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juni Opdatering m nye AMU kurser_30juni2025\Excel opdatering nye links\"/>
    </mc:Choice>
  </mc:AlternateContent>
  <bookViews>
    <workbookView xWindow="0" yWindow="0" windowWidth="28800" windowHeight="12780"/>
  </bookViews>
  <sheets>
    <sheet name="Positivliste Nordjylland" sheetId="4" r:id="rId1"/>
    <sheet name="Ark1" sheetId="5" state="hidden" r:id="rId2"/>
  </sheets>
  <definedNames>
    <definedName name="_AMO_UniqueIdentifier" hidden="1">"'d2784ba5-db99-4d60-b03b-9336c60cc7a3'"</definedName>
    <definedName name="_xlnm._FilterDatabase" localSheetId="0" hidden="1">'Positivliste Nordjylland'!$A$2:$I$363</definedName>
    <definedName name="Print_Titles" localSheetId="0">'Positivliste Nordjylland'!$1:$2</definedName>
    <definedName name="Stillingsbetegnelse">#REF!</definedName>
    <definedName name="_xlnm.Print_Area" localSheetId="0">'Positivliste Nordjylland'!$A$1:$F$363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21" i="4"/>
  <c r="G22" i="4"/>
  <c r="G23" i="4"/>
  <c r="G24" i="4"/>
  <c r="G25" i="4"/>
  <c r="G26" i="4"/>
  <c r="G27" i="4"/>
  <c r="G304" i="4" l="1"/>
  <c r="G311" i="4"/>
  <c r="G313" i="4"/>
  <c r="G316" i="4"/>
  <c r="G319" i="4"/>
  <c r="G363" i="4"/>
  <c r="G144" i="4"/>
  <c r="G145" i="4"/>
  <c r="G192" i="4"/>
  <c r="G59" i="4"/>
  <c r="G62" i="4"/>
  <c r="G63" i="4"/>
  <c r="G92" i="4"/>
  <c r="G93" i="4"/>
  <c r="G110" i="4"/>
  <c r="G10" i="4"/>
  <c r="G16" i="4"/>
  <c r="G288" i="4"/>
  <c r="G297" i="4"/>
  <c r="G298" i="4"/>
  <c r="G307" i="4"/>
  <c r="G20" i="4"/>
  <c r="G324" i="4"/>
  <c r="G325" i="4"/>
  <c r="G4" i="4"/>
  <c r="G125" i="4"/>
  <c r="G133" i="4"/>
  <c r="G134" i="4"/>
  <c r="G202" i="4"/>
  <c r="G220" i="4"/>
  <c r="G222" i="4"/>
  <c r="G223" i="4"/>
  <c r="G224" i="4"/>
  <c r="G225" i="4"/>
  <c r="G227" i="4"/>
  <c r="G228" i="4"/>
  <c r="G229" i="4"/>
  <c r="G230" i="4"/>
  <c r="G231" i="4"/>
  <c r="G232" i="4"/>
  <c r="G234" i="4"/>
  <c r="G314" i="4"/>
  <c r="G242" i="4"/>
  <c r="G235" i="4"/>
  <c r="G236" i="4"/>
  <c r="G237" i="4"/>
  <c r="G239" i="4"/>
  <c r="G240" i="4"/>
  <c r="G326" i="4"/>
  <c r="G241" i="4"/>
  <c r="G245" i="4"/>
  <c r="G226" i="4"/>
  <c r="G13" i="4"/>
  <c r="G124" i="4"/>
  <c r="G243" i="4"/>
  <c r="G299" i="4"/>
  <c r="G302" i="4"/>
  <c r="G318" i="4"/>
  <c r="G323" i="4"/>
  <c r="G322" i="4"/>
  <c r="G293" i="4"/>
  <c r="G219" i="4"/>
  <c r="G129" i="4"/>
  <c r="G198" i="4"/>
  <c r="G199" i="4"/>
  <c r="G200" i="4"/>
  <c r="G6" i="4"/>
  <c r="G7" i="4"/>
  <c r="G8" i="4"/>
  <c r="G12" i="4"/>
  <c r="G117" i="4"/>
  <c r="G296" i="4"/>
  <c r="G303" i="4"/>
  <c r="G310" i="4"/>
  <c r="G312" i="4"/>
  <c r="G244" i="4"/>
  <c r="G317" i="4"/>
  <c r="G9" i="4"/>
  <c r="G14" i="4"/>
  <c r="G250" i="4"/>
  <c r="G254" i="4"/>
  <c r="G258" i="4"/>
  <c r="G259" i="4"/>
  <c r="G146" i="4"/>
  <c r="G148" i="4"/>
  <c r="G149" i="4"/>
  <c r="G150" i="4"/>
  <c r="G151" i="4"/>
  <c r="G159" i="4"/>
  <c r="G187" i="4"/>
  <c r="G188" i="4"/>
  <c r="G290" i="4"/>
  <c r="G291" i="4"/>
  <c r="G246" i="4"/>
  <c r="G247" i="4"/>
  <c r="G248" i="4"/>
  <c r="G249" i="4"/>
  <c r="G261" i="4"/>
  <c r="G251" i="4"/>
  <c r="G262" i="4"/>
  <c r="G263" i="4"/>
  <c r="G252" i="4"/>
  <c r="G253" i="4"/>
  <c r="G256" i="4"/>
  <c r="G257" i="4"/>
  <c r="G255" i="4"/>
  <c r="G301" i="4"/>
  <c r="G315" i="4"/>
  <c r="G352" i="4"/>
  <c r="G15" i="4"/>
  <c r="G362" i="4"/>
  <c r="G60" i="4"/>
  <c r="G61" i="4"/>
  <c r="G67" i="4"/>
  <c r="G64" i="4"/>
  <c r="G65" i="4"/>
  <c r="G66" i="4"/>
  <c r="G75" i="4"/>
  <c r="G68" i="4"/>
  <c r="G70" i="4"/>
  <c r="G71" i="4"/>
  <c r="G73" i="4"/>
  <c r="G81" i="4"/>
  <c r="G83" i="4"/>
  <c r="G96" i="4"/>
  <c r="G97" i="4"/>
  <c r="G98" i="4"/>
  <c r="G99" i="4"/>
  <c r="G100" i="4"/>
  <c r="G105" i="4"/>
  <c r="G108" i="4"/>
  <c r="G109" i="4"/>
  <c r="G112" i="4"/>
  <c r="G116" i="4"/>
  <c r="G74" i="4"/>
  <c r="G72" i="4"/>
  <c r="G84" i="4"/>
  <c r="G87" i="4"/>
  <c r="G88" i="4"/>
  <c r="G91" i="4"/>
  <c r="G94" i="4"/>
  <c r="G95" i="4"/>
  <c r="G107" i="4"/>
  <c r="G111" i="4"/>
  <c r="G113" i="4"/>
  <c r="G136" i="4"/>
  <c r="G138" i="4"/>
  <c r="G141" i="4"/>
  <c r="G181" i="4"/>
  <c r="G191" i="4"/>
  <c r="G196" i="4"/>
  <c r="G328" i="4"/>
  <c r="G330" i="4"/>
  <c r="G269" i="4"/>
  <c r="G268" i="4"/>
  <c r="G308" i="4"/>
  <c r="G327" i="4"/>
  <c r="G329" i="4"/>
  <c r="G331" i="4"/>
  <c r="G332" i="4"/>
  <c r="G333" i="4"/>
  <c r="G334" i="4"/>
  <c r="G336" i="4"/>
  <c r="G337" i="4"/>
  <c r="G338" i="4"/>
  <c r="G340" i="4"/>
  <c r="G339" i="4"/>
  <c r="G341" i="4"/>
  <c r="G342" i="4"/>
  <c r="G343" i="4"/>
  <c r="G3" i="4"/>
  <c r="G5" i="4"/>
  <c r="G11" i="4"/>
  <c r="G18" i="4"/>
  <c r="G17" i="4"/>
  <c r="G19" i="4"/>
  <c r="G126" i="4"/>
  <c r="G306" i="4"/>
  <c r="G321" i="4"/>
  <c r="G127" i="4"/>
  <c r="G77" i="4"/>
  <c r="G76" i="4"/>
  <c r="G78" i="4"/>
  <c r="G69" i="4"/>
  <c r="G79" i="4"/>
  <c r="G80" i="4"/>
  <c r="G82" i="4"/>
  <c r="G85" i="4"/>
  <c r="G86" i="4"/>
  <c r="G101" i="4"/>
  <c r="G103" i="4"/>
  <c r="G104" i="4"/>
  <c r="G106" i="4"/>
  <c r="G114" i="4"/>
  <c r="G115" i="4"/>
  <c r="G260" i="4"/>
  <c r="G264" i="4"/>
  <c r="G265" i="4"/>
  <c r="G266" i="4"/>
  <c r="G267" i="4"/>
  <c r="G270" i="4"/>
  <c r="G271" i="4"/>
  <c r="G274" i="4"/>
  <c r="G272" i="4"/>
  <c r="G273" i="4"/>
  <c r="G275" i="4"/>
  <c r="G309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9" i="4"/>
  <c r="G292" i="4"/>
  <c r="G130" i="4"/>
  <c r="G135" i="4"/>
  <c r="G142" i="4"/>
  <c r="G143" i="4"/>
  <c r="G147" i="4"/>
  <c r="G335" i="4"/>
  <c r="G137" i="4"/>
  <c r="G139" i="4"/>
  <c r="G140" i="4"/>
  <c r="G156" i="4"/>
  <c r="G157" i="4"/>
  <c r="G158" i="4"/>
  <c r="G190" i="4"/>
  <c r="G193" i="4"/>
  <c r="G194" i="4"/>
  <c r="G128" i="4"/>
  <c r="G152" i="4"/>
  <c r="G153" i="4"/>
  <c r="G155" i="4"/>
  <c r="G154" i="4"/>
  <c r="G160" i="4"/>
  <c r="G165" i="4"/>
  <c r="G166" i="4"/>
  <c r="G161" i="4"/>
  <c r="G162" i="4"/>
  <c r="G163" i="4"/>
  <c r="G164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2" i="4"/>
  <c r="G183" i="4"/>
  <c r="G185" i="4"/>
  <c r="G186" i="4"/>
  <c r="G184" i="4"/>
  <c r="G189" i="4"/>
  <c r="G195" i="4"/>
  <c r="G197" i="4"/>
  <c r="G201" i="4"/>
  <c r="G203" i="4"/>
  <c r="G204" i="4"/>
  <c r="G206" i="4"/>
  <c r="G207" i="4"/>
  <c r="G208" i="4"/>
  <c r="G205" i="4"/>
  <c r="G209" i="4"/>
  <c r="G210" i="4"/>
  <c r="G211" i="4"/>
  <c r="G212" i="4"/>
  <c r="G213" i="4"/>
  <c r="G214" i="4"/>
  <c r="G215" i="4"/>
  <c r="G216" i="4"/>
  <c r="G217" i="4"/>
  <c r="G218" i="4"/>
  <c r="G132" i="4"/>
  <c r="G348" i="4"/>
  <c r="G349" i="4"/>
  <c r="G344" i="4"/>
  <c r="G345" i="4"/>
  <c r="G346" i="4"/>
  <c r="G347" i="4"/>
  <c r="G350" i="4"/>
  <c r="G351" i="4"/>
  <c r="G353" i="4"/>
  <c r="G354" i="4"/>
  <c r="G355" i="4"/>
  <c r="G356" i="4"/>
  <c r="G357" i="4"/>
  <c r="G358" i="4"/>
  <c r="G359" i="4"/>
  <c r="G360" i="4"/>
  <c r="G361" i="4"/>
  <c r="G221" i="4"/>
  <c r="I5" i="4"/>
  <c r="I16" i="4"/>
  <c r="I19" i="4"/>
  <c r="I3" i="4"/>
  <c r="I18" i="4"/>
  <c r="I46" i="4"/>
  <c r="I9" i="4"/>
  <c r="I38" i="4"/>
  <c r="I36" i="4"/>
  <c r="I42" i="4"/>
  <c r="I4" i="4"/>
  <c r="I10" i="4"/>
  <c r="I39" i="4"/>
  <c r="I40" i="4"/>
  <c r="I41" i="4"/>
  <c r="I33" i="4"/>
  <c r="I29" i="4"/>
  <c r="I14" i="4"/>
  <c r="I28" i="4"/>
  <c r="I15" i="4"/>
  <c r="I30" i="4"/>
  <c r="I37" i="4"/>
  <c r="I8" i="4"/>
  <c r="I21" i="4"/>
  <c r="I22" i="4"/>
  <c r="I23" i="4"/>
  <c r="I12" i="4"/>
  <c r="I6" i="4"/>
  <c r="I7" i="4"/>
  <c r="I44" i="4"/>
  <c r="I45" i="4"/>
  <c r="I11" i="4"/>
  <c r="I20" i="4"/>
  <c r="I24" i="4"/>
  <c r="I27" i="4"/>
  <c r="I34" i="4"/>
  <c r="I32" i="4"/>
  <c r="I31" i="4"/>
  <c r="I26" i="4"/>
  <c r="I25" i="4"/>
  <c r="I35" i="4"/>
  <c r="I43" i="4"/>
  <c r="I17" i="4"/>
  <c r="I108" i="4"/>
  <c r="I56" i="4"/>
  <c r="I51" i="4"/>
  <c r="I115" i="4"/>
  <c r="I85" i="4"/>
  <c r="I114" i="4"/>
  <c r="I106" i="4"/>
  <c r="I52" i="4"/>
  <c r="I61" i="4"/>
  <c r="I83" i="4"/>
  <c r="I105" i="4"/>
  <c r="I73" i="4"/>
  <c r="I116" i="4"/>
  <c r="I49" i="4"/>
  <c r="I112" i="4"/>
  <c r="I67" i="4"/>
  <c r="I47" i="4"/>
  <c r="I64" i="4"/>
  <c r="I65" i="4"/>
  <c r="I70" i="4"/>
  <c r="I97" i="4"/>
  <c r="I66" i="4"/>
  <c r="I109" i="4"/>
  <c r="I87" i="4"/>
  <c r="I113" i="4"/>
  <c r="I88" i="4"/>
  <c r="I72" i="4"/>
  <c r="I55" i="4"/>
  <c r="I50" i="4"/>
  <c r="I107" i="4"/>
  <c r="I81" i="4"/>
  <c r="I94" i="4"/>
  <c r="I95" i="4"/>
  <c r="I91" i="4"/>
  <c r="I74" i="4"/>
  <c r="I84" i="4"/>
  <c r="I54" i="4"/>
  <c r="I103" i="4"/>
  <c r="I89" i="4"/>
  <c r="I90" i="4"/>
  <c r="I48" i="4"/>
  <c r="I59" i="4"/>
  <c r="I92" i="4"/>
  <c r="I96" i="4"/>
  <c r="I75" i="4"/>
  <c r="I68" i="4"/>
  <c r="I110" i="4"/>
  <c r="I102" i="4"/>
  <c r="I101" i="4"/>
  <c r="I93" i="4"/>
  <c r="I62" i="4"/>
  <c r="I98" i="4"/>
  <c r="I111" i="4"/>
  <c r="I78" i="4"/>
  <c r="I99" i="4"/>
  <c r="I100" i="4"/>
  <c r="I60" i="4"/>
  <c r="I79" i="4"/>
  <c r="I80" i="4"/>
  <c r="I76" i="4"/>
  <c r="I77" i="4"/>
  <c r="I86" i="4"/>
  <c r="I104" i="4"/>
  <c r="I63" i="4"/>
  <c r="I53" i="4"/>
  <c r="I82" i="4"/>
  <c r="I57" i="4"/>
  <c r="I58" i="4"/>
  <c r="I69" i="4"/>
  <c r="I71" i="4"/>
  <c r="I124" i="4"/>
  <c r="I117" i="4"/>
  <c r="I119" i="4"/>
  <c r="I123" i="4"/>
  <c r="I120" i="4"/>
  <c r="I118" i="4"/>
  <c r="I121" i="4"/>
  <c r="I122" i="4"/>
  <c r="I144" i="4"/>
  <c r="I148" i="4"/>
  <c r="I149" i="4"/>
  <c r="I150" i="4"/>
  <c r="I165" i="4"/>
  <c r="I166" i="4"/>
  <c r="I162" i="4"/>
  <c r="I161" i="4"/>
  <c r="I164" i="4"/>
  <c r="I163" i="4"/>
  <c r="I168" i="4"/>
  <c r="I170" i="4"/>
  <c r="I175" i="4"/>
  <c r="I173" i="4"/>
  <c r="I179" i="4"/>
  <c r="I177" i="4"/>
  <c r="I169" i="4"/>
  <c r="I171" i="4"/>
  <c r="I176" i="4"/>
  <c r="I174" i="4"/>
  <c r="I180" i="4"/>
  <c r="I178" i="4"/>
  <c r="I204" i="4"/>
  <c r="I216" i="4"/>
  <c r="I217" i="4"/>
  <c r="I203" i="4"/>
  <c r="I213" i="4"/>
  <c r="I211" i="4"/>
  <c r="I212" i="4"/>
  <c r="I128" i="4"/>
  <c r="I154" i="4"/>
  <c r="I153" i="4"/>
  <c r="I152" i="4"/>
  <c r="I196" i="4"/>
  <c r="I181" i="4"/>
  <c r="I130" i="4"/>
  <c r="I194" i="4"/>
  <c r="I185" i="4"/>
  <c r="I182" i="4"/>
  <c r="I186" i="4"/>
  <c r="I183" i="4"/>
  <c r="I207" i="4"/>
  <c r="I206" i="4"/>
  <c r="I208" i="4"/>
  <c r="I125" i="4"/>
  <c r="I134" i="4"/>
  <c r="I133" i="4"/>
  <c r="I132" i="4"/>
  <c r="I201" i="4"/>
  <c r="I218" i="4"/>
  <c r="I129" i="4"/>
  <c r="I200" i="4"/>
  <c r="I199" i="4"/>
  <c r="I193" i="4"/>
  <c r="I215" i="4"/>
  <c r="I141" i="4"/>
  <c r="I191" i="4"/>
  <c r="I138" i="4"/>
  <c r="I136" i="4"/>
  <c r="I184" i="4"/>
  <c r="I210" i="4"/>
  <c r="I155" i="4"/>
  <c r="I209" i="4"/>
  <c r="I135" i="4"/>
  <c r="I142" i="4"/>
  <c r="I126" i="4"/>
  <c r="I131" i="4"/>
  <c r="I127" i="4"/>
  <c r="I151" i="4"/>
  <c r="I146" i="4"/>
  <c r="I187" i="4"/>
  <c r="I188" i="4"/>
  <c r="I159" i="4"/>
  <c r="I156" i="4"/>
  <c r="I197" i="4"/>
  <c r="I189" i="4"/>
  <c r="I195" i="4"/>
  <c r="I214" i="4"/>
  <c r="I198" i="4"/>
  <c r="I137" i="4"/>
  <c r="I140" i="4"/>
  <c r="I190" i="4"/>
  <c r="I139" i="4"/>
  <c r="I157" i="4"/>
  <c r="I158" i="4"/>
  <c r="I143" i="4"/>
  <c r="I202" i="4"/>
  <c r="I192" i="4"/>
  <c r="I147" i="4"/>
  <c r="I167" i="4"/>
  <c r="I205" i="4"/>
  <c r="I160" i="4"/>
  <c r="I145" i="4"/>
  <c r="I172" i="4"/>
  <c r="I226" i="4"/>
  <c r="I243" i="4"/>
  <c r="I244" i="4"/>
  <c r="I242" i="4"/>
  <c r="I228" i="4"/>
  <c r="I241" i="4"/>
  <c r="I219" i="4"/>
  <c r="I239" i="4"/>
  <c r="I245" i="4"/>
  <c r="I235" i="4"/>
  <c r="I234" i="4"/>
  <c r="I221" i="4"/>
  <c r="I229" i="4"/>
  <c r="I232" i="4"/>
  <c r="I231" i="4"/>
  <c r="I230" i="4"/>
  <c r="I225" i="4"/>
  <c r="I236" i="4"/>
  <c r="I237" i="4"/>
  <c r="I224" i="4"/>
  <c r="I240" i="4"/>
  <c r="I222" i="4"/>
  <c r="I220" i="4"/>
  <c r="I223" i="4"/>
  <c r="I227" i="4"/>
  <c r="I238" i="4"/>
  <c r="I233" i="4"/>
  <c r="I257" i="4"/>
  <c r="I256" i="4"/>
  <c r="I255" i="4"/>
  <c r="I246" i="4"/>
  <c r="I247" i="4"/>
  <c r="I252" i="4"/>
  <c r="I248" i="4"/>
  <c r="I250" i="4"/>
  <c r="I254" i="4"/>
  <c r="I249" i="4"/>
  <c r="I253" i="4"/>
  <c r="I251" i="4"/>
  <c r="I258" i="4"/>
  <c r="I259" i="4"/>
  <c r="I269" i="4"/>
  <c r="I263" i="4"/>
  <c r="I262" i="4"/>
  <c r="I268" i="4"/>
  <c r="I277" i="4"/>
  <c r="I291" i="4"/>
  <c r="I290" i="4"/>
  <c r="I288" i="4"/>
  <c r="I265" i="4"/>
  <c r="I266" i="4"/>
  <c r="I270" i="4"/>
  <c r="I276" i="4"/>
  <c r="I287" i="4"/>
  <c r="I273" i="4"/>
  <c r="I272" i="4"/>
  <c r="I282" i="4"/>
  <c r="I278" i="4"/>
  <c r="I260" i="4"/>
  <c r="I267" i="4"/>
  <c r="I289" i="4"/>
  <c r="I274" i="4"/>
  <c r="I279" i="4"/>
  <c r="I283" i="4"/>
  <c r="I280" i="4"/>
  <c r="I286" i="4"/>
  <c r="I264" i="4"/>
  <c r="I285" i="4"/>
  <c r="I275" i="4"/>
  <c r="I292" i="4"/>
  <c r="I284" i="4"/>
  <c r="I281" i="4"/>
  <c r="I261" i="4"/>
  <c r="I271" i="4"/>
  <c r="I318" i="4"/>
  <c r="I320" i="4"/>
  <c r="I299" i="4"/>
  <c r="I302" i="4"/>
  <c r="I323" i="4"/>
  <c r="I322" i="4"/>
  <c r="I297" i="4"/>
  <c r="I298" i="4"/>
  <c r="I321" i="4"/>
  <c r="I314" i="4"/>
  <c r="I309" i="4"/>
  <c r="I304" i="4"/>
  <c r="I310" i="4"/>
  <c r="I307" i="4"/>
  <c r="I312" i="4"/>
  <c r="I303" i="4"/>
  <c r="I301" i="4"/>
  <c r="I317" i="4"/>
  <c r="I306" i="4"/>
  <c r="I315" i="4"/>
  <c r="I293" i="4"/>
  <c r="I313" i="4"/>
  <c r="I319" i="4"/>
  <c r="I311" i="4"/>
  <c r="I324" i="4"/>
  <c r="I325" i="4"/>
  <c r="I326" i="4"/>
  <c r="I316" i="4"/>
  <c r="I308" i="4"/>
  <c r="I296" i="4"/>
  <c r="I294" i="4"/>
  <c r="I295" i="4"/>
  <c r="I300" i="4"/>
  <c r="I305" i="4"/>
  <c r="I328" i="4"/>
  <c r="I336" i="4"/>
  <c r="I340" i="4"/>
  <c r="I341" i="4"/>
  <c r="I339" i="4"/>
  <c r="I332" i="4"/>
  <c r="I337" i="4"/>
  <c r="I333" i="4"/>
  <c r="I330" i="4"/>
  <c r="I334" i="4"/>
  <c r="I338" i="4"/>
  <c r="I327" i="4"/>
  <c r="I342" i="4"/>
  <c r="I331" i="4"/>
  <c r="I343" i="4"/>
  <c r="I335" i="4"/>
  <c r="I329" i="4"/>
  <c r="I363" i="4"/>
  <c r="I361" i="4"/>
  <c r="I356" i="4"/>
  <c r="I359" i="4"/>
  <c r="I358" i="4"/>
  <c r="I362" i="4"/>
  <c r="I348" i="4"/>
  <c r="I349" i="4"/>
  <c r="I352" i="4"/>
  <c r="I344" i="4"/>
  <c r="I346" i="4"/>
  <c r="I345" i="4"/>
  <c r="I347" i="4"/>
  <c r="I353" i="4"/>
  <c r="I355" i="4"/>
  <c r="I354" i="4"/>
  <c r="I360" i="4"/>
  <c r="I357" i="4"/>
  <c r="I351" i="4"/>
  <c r="I350" i="4"/>
  <c r="I13" i="4"/>
</calcChain>
</file>

<file path=xl/sharedStrings.xml><?xml version="1.0" encoding="utf-8"?>
<sst xmlns="http://schemas.openxmlformats.org/spreadsheetml/2006/main" count="2895" uniqueCount="729">
  <si>
    <t>Bygge og anlæg</t>
  </si>
  <si>
    <t>Energikonsulent 1</t>
  </si>
  <si>
    <t>Akademi</t>
  </si>
  <si>
    <t>Anvendelse af LCA for håndværkere i bygge og anlæg</t>
  </si>
  <si>
    <t>AMU</t>
  </si>
  <si>
    <t>Genbrug og genanv. i bygge- og anlægsbranchen</t>
  </si>
  <si>
    <t>Håndtering af restprodukter på byggepladsen</t>
  </si>
  <si>
    <t>Affaldsfraktioner i cirkulært byggeri</t>
  </si>
  <si>
    <t>Grøn spydspids - Bæredygtighed på byggepladsen</t>
  </si>
  <si>
    <t>Vejen som arbejdsplads - Certifikat</t>
  </si>
  <si>
    <t>Asbestcertifikat - Fagligt ansvarlig</t>
  </si>
  <si>
    <t>Personlig sikkerhed ved redningsarbejde i højde</t>
  </si>
  <si>
    <t>PCB - Håndtering, fjernelse og bortskaffelse</t>
  </si>
  <si>
    <t>Systemstilladser - opstilling mv.</t>
  </si>
  <si>
    <t>Anvendelse af faldsikringsudstyr</t>
  </si>
  <si>
    <t>Brandforanstaltninger v. gnistproducerende værktøj</t>
  </si>
  <si>
    <t>Rulle- og bukkestillads - opstilling mv.</t>
  </si>
  <si>
    <t>Sikkerhed ved arbejde med asbestholdige materialer</t>
  </si>
  <si>
    <t>Kloakering - Udskilleranlæg</t>
  </si>
  <si>
    <t>Kloakering - i det åbne land</t>
  </si>
  <si>
    <t>Farlige stoffer i byggebranchen - Fortidens synder</t>
  </si>
  <si>
    <t xml:space="preserve">Kloakering - El-udstyr i pumpebrønde </t>
  </si>
  <si>
    <t>Gaffeltruck certifikatkursus B, 7 dage</t>
  </si>
  <si>
    <t>Kloakering - Montering af rottespærrer</t>
  </si>
  <si>
    <t>Pers. sikkerhed v arbejde med epoxy og isocyanater</t>
  </si>
  <si>
    <t>Arbejde på eller nær spænding - introduktion</t>
  </si>
  <si>
    <t>Kabelmontage - føringsveje</t>
  </si>
  <si>
    <t>Kabelmontage - kabler</t>
  </si>
  <si>
    <t>Kabelmontør - overdragelse</t>
  </si>
  <si>
    <t>Elsikkerhedsloven, relevante love og standarder</t>
  </si>
  <si>
    <t>Arbejde på eller nær spænding - ajourf. &amp; 1.hjælp</t>
  </si>
  <si>
    <t>Arbejde på eller nær spænding - ajourf. &amp; praksis</t>
  </si>
  <si>
    <t>Teleskoplæsser - Certifikat</t>
  </si>
  <si>
    <t>Varmepumper - installation og service</t>
  </si>
  <si>
    <t>Bæredygtig byggeri - cirkulær økonomi</t>
  </si>
  <si>
    <t>Håndtering af uheld og ulykker</t>
  </si>
  <si>
    <t>Kloakering - Ajourføring for rørlæggere</t>
  </si>
  <si>
    <t>Kloakering - digital tegning af afløbsplaner</t>
  </si>
  <si>
    <t>Kloakering - Ved landbrugets driftsbygninger</t>
  </si>
  <si>
    <t>Kloakering - Pumpeanlæg mv.</t>
  </si>
  <si>
    <t>Kloakering - Projektering og dimensionering</t>
  </si>
  <si>
    <t>Kloakering - Anvendelse af lovgrundlaget</t>
  </si>
  <si>
    <t>Kloakering - anv. og lokal afledning af regnvand</t>
  </si>
  <si>
    <t>Nivellering</t>
  </si>
  <si>
    <t>Tagdækning - Svejseteknikker</t>
  </si>
  <si>
    <t>Grundlæggende bæredygtighed i bygge- og anlægsbra.</t>
  </si>
  <si>
    <t>Hotel, restauration, køkken, kantine</t>
  </si>
  <si>
    <t>Sundhed og ernæring</t>
  </si>
  <si>
    <t>Bælgfrugters tilberedning, konsistens og smag</t>
  </si>
  <si>
    <t>Barista 1: Tilberedning af kaffe, kakao og the</t>
  </si>
  <si>
    <t>Turisme for receptionisten</t>
  </si>
  <si>
    <t>Klassiske cocktails: Fremstilling og servering</t>
  </si>
  <si>
    <t>Tjenerens præsentationsteknikker</t>
  </si>
  <si>
    <t>Spiritus og avec: Præsentation og servering</t>
  </si>
  <si>
    <t>Barista 2: Avanceret tilberedning af kaffedrikke</t>
  </si>
  <si>
    <t>Desserter og kager for gastronomer</t>
  </si>
  <si>
    <t>Innovativt smørrebrød</t>
  </si>
  <si>
    <t>Smørrebrødsværkstedet</t>
  </si>
  <si>
    <t>Grundtilberedning</t>
  </si>
  <si>
    <t>Udvidet råvarekendskab</t>
  </si>
  <si>
    <t>Anretning og menusammensætning</t>
  </si>
  <si>
    <t>Tilberedning af kolde og lune anretninger</t>
  </si>
  <si>
    <t>Fødevarehygiejne og egenkontrol</t>
  </si>
  <si>
    <t>Almen fødevarehygiejne</t>
  </si>
  <si>
    <t>Fremstilling af supper og saucer 1</t>
  </si>
  <si>
    <t>Fremstilling af supper og saucer 2</t>
  </si>
  <si>
    <t>Gourmetbrød til maden bagt i restauranten</t>
  </si>
  <si>
    <t>Produktion af smoothie, greenie og juice</t>
  </si>
  <si>
    <t>Fremstilling og udvikling af danske egnsretter</t>
  </si>
  <si>
    <t xml:space="preserve">Syltning og fermentering af sæsonens råvarer </t>
  </si>
  <si>
    <t>Mad til vegetarer og veganere 1</t>
  </si>
  <si>
    <t xml:space="preserve">Tilberedningsmetoder og fremstilling af mad </t>
  </si>
  <si>
    <t>Mad til vegetarer og veganere 2</t>
  </si>
  <si>
    <t xml:space="preserve">Grundlæggende ernæring og sundhed </t>
  </si>
  <si>
    <t>Brødbagning for gastronomer</t>
  </si>
  <si>
    <t>Bagning med surdej i køkkener</t>
  </si>
  <si>
    <t>Sundere kager og desserter i køkkener</t>
  </si>
  <si>
    <t xml:space="preserve">Innovativ gastronomi  </t>
  </si>
  <si>
    <t xml:space="preserve">Plantebaseret mad i professionelle køkkener </t>
  </si>
  <si>
    <t>Plantefars i professionelle køkkener</t>
  </si>
  <si>
    <t>Mere grønt i kendte retter i professionelle køkken</t>
  </si>
  <si>
    <t>Grønt smørrebrød i professionelle køkkener</t>
  </si>
  <si>
    <t>Intro til madproduktion i professionelle køkkener</t>
  </si>
  <si>
    <t>Brød og madbrød med fibre og fuldkorn</t>
  </si>
  <si>
    <t>Servering af øl, drinks og alkoholfrie drikke</t>
  </si>
  <si>
    <t>Menuvejledning ved gæstebetjening</t>
  </si>
  <si>
    <t xml:space="preserve">Almen fødevarehygiejne for F/I </t>
  </si>
  <si>
    <t>Chokoladefremstilling til professionel brug</t>
  </si>
  <si>
    <t>Moderne flødekager</t>
  </si>
  <si>
    <t>Produktion af convenience food</t>
  </si>
  <si>
    <t>Gastronomen som vært</t>
  </si>
  <si>
    <t>Sæson- og temaprodukter i bagerier</t>
  </si>
  <si>
    <t>Salg og service i gæstebetjening</t>
  </si>
  <si>
    <t>Moderne frugttærter</t>
  </si>
  <si>
    <t>Erhvervsproduktion af iscremer, parfait og sorbet</t>
  </si>
  <si>
    <t>Røgning og saltning i tilberedning af mad 1</t>
  </si>
  <si>
    <t>Take-away koncept i daglig madproduktion</t>
  </si>
  <si>
    <t>Gæstevejledning om vinens dyrkning &amp; fremstilling</t>
  </si>
  <si>
    <t>Råvarer i køkkenet - trin 1</t>
  </si>
  <si>
    <t>Danske tapas</t>
  </si>
  <si>
    <t>Håndtering af konflikter og klager fra gæsten 1</t>
  </si>
  <si>
    <t>Håndtering af konflikter og klager fra gæsten 2</t>
  </si>
  <si>
    <t>Kommunikation og serviceorienteret gæstebetjening</t>
  </si>
  <si>
    <t>Servering og service i restauranten</t>
  </si>
  <si>
    <t>Fremstilling af desserter og festkager</t>
  </si>
  <si>
    <t xml:space="preserve">Brød med surdej  </t>
  </si>
  <si>
    <t>Innovative cocktails</t>
  </si>
  <si>
    <t xml:space="preserve">Bæredygtig produktion af mad og fødevarer </t>
  </si>
  <si>
    <t>Bæredygtighed i værtskab, service og oplevelser</t>
  </si>
  <si>
    <t>Gastronomisk forståelse i vinsammensætning</t>
  </si>
  <si>
    <t>Grilltilberedning i restaurant og køkken</t>
  </si>
  <si>
    <t>It og teleteknik</t>
  </si>
  <si>
    <t xml:space="preserve">Videregående programmering </t>
  </si>
  <si>
    <t>Clientside programmering</t>
  </si>
  <si>
    <t>Designing and implementing a microsoft Azure AI solution (AI-102T00</t>
  </si>
  <si>
    <t xml:space="preserve">Privat </t>
  </si>
  <si>
    <t>Python Programmering – Fra Grundlæggende til Avanceret</t>
  </si>
  <si>
    <t>Grundlæggende programmering med C# Inkl. ASP.NET Core MVC</t>
  </si>
  <si>
    <t>Cloud Computing i praksis</t>
  </si>
  <si>
    <t>It-Sikkerhed – CyberSecurity</t>
  </si>
  <si>
    <t>Microsoft 365 &amp; Windows Server 2019 inkl. Entra ID (Azure-AD) &amp; IT-sikkerhed</t>
  </si>
  <si>
    <t>Jern, metal og auto</t>
  </si>
  <si>
    <t>Digitalisering i produktionen 1</t>
  </si>
  <si>
    <t>Ejendomsdrift - modul 1, forebyggelse af skader mv</t>
  </si>
  <si>
    <t>Ejendomsdrift - modul 2, budgettering</t>
  </si>
  <si>
    <t>Ejendomsdrift - modul 3, byggesagsforløb</t>
  </si>
  <si>
    <t>Lys b. svejs-kants plade/plade</t>
  </si>
  <si>
    <t>Lys b. svejs-kants plade/rør</t>
  </si>
  <si>
    <t>Lys b svejs-stumps plade pos PA-PF</t>
  </si>
  <si>
    <t>Lys b svejs-stumps plade alle pos</t>
  </si>
  <si>
    <t>Lys b svejs-stumps rør pos PA-PC</t>
  </si>
  <si>
    <t>Lys b svejs-stumps rør alle pos</t>
  </si>
  <si>
    <t>MAG-svejs-kants plade/plade pr 135</t>
  </si>
  <si>
    <t>MAG-svejs-kants plade/rør pr 135</t>
  </si>
  <si>
    <t>MAG-svejs-stumps plade pos PA-PF pr 135</t>
  </si>
  <si>
    <t>MAG-svejs-stumps plade alle pos pr 135</t>
  </si>
  <si>
    <t>MAG-svejs-stumps rør pos PA-PC pr 135</t>
  </si>
  <si>
    <t>MAG-svejs-stumps rør alle pos pr 135</t>
  </si>
  <si>
    <t>MAG-svejs-kants plade/plade pr 136</t>
  </si>
  <si>
    <t>MAG-svejs-kants plade/rør pr 136</t>
  </si>
  <si>
    <t>MAG-svejs-stumps plade pos PA-PF pr 136</t>
  </si>
  <si>
    <t>MAG-svejs-stumps plade alle pos pr 136</t>
  </si>
  <si>
    <t>MAG-svejs-stumps rør pos PA-PC pr 136</t>
  </si>
  <si>
    <t>MAG-svejs-stumps rør alle pos pr 136</t>
  </si>
  <si>
    <t>TIG-svejs-kants uleg plade/rør</t>
  </si>
  <si>
    <t>TIG-svejs-stumps uleg plade</t>
  </si>
  <si>
    <t>TIG-svejs-stumps uleg rør alle pos</t>
  </si>
  <si>
    <t>TIG-svejs-kants rustfri plade/rør</t>
  </si>
  <si>
    <t>TIG-svejs-stumps tynd rustfri plade</t>
  </si>
  <si>
    <t>TIG-svejs-stumps svær rustfri plade</t>
  </si>
  <si>
    <t>TIG-svejs-stumps svær rustfri rør alle pos</t>
  </si>
  <si>
    <t xml:space="preserve">Arbejdsmiljø og sikkerhed, svejsning/termisk </t>
  </si>
  <si>
    <t>Gassvejsning proces 311</t>
  </si>
  <si>
    <t>Gassvejsning af stumpsømme - rør proces 311</t>
  </si>
  <si>
    <t>Gassvejsning af stumpsømme - rør</t>
  </si>
  <si>
    <t>Praktisk værkstedsteknik, spåntagning</t>
  </si>
  <si>
    <t>Maskintegning, Projektionstegning i cad</t>
  </si>
  <si>
    <t>Betjening, indstil. af CNC-kantpresse</t>
  </si>
  <si>
    <t>Operatør ved konventionel maskindrejning</t>
  </si>
  <si>
    <t>MIG-svejsning, aluminium tynd plade, kantsømme</t>
  </si>
  <si>
    <t>MIG-svejsning, aluminium svær plade, kantsømme</t>
  </si>
  <si>
    <t>MIG-svejsning, aluminium tynd plade, stumpsømme</t>
  </si>
  <si>
    <t>MIG-svejsning, aluminium svær plade, stumpsømme</t>
  </si>
  <si>
    <t>TIG-svejsning, aluminium tynd plade, kantsømme</t>
  </si>
  <si>
    <t>TIG-svejsning, aluminium svær plade, kantsømme</t>
  </si>
  <si>
    <t>TIG-svejsning, aluminium tynd plade, stumpsømme</t>
  </si>
  <si>
    <t>3D CAD, konstruktion</t>
  </si>
  <si>
    <t xml:space="preserve">CAD kontruktion og pladeudfoldning </t>
  </si>
  <si>
    <t>CAD konstruktion og redigering</t>
  </si>
  <si>
    <t>CAD konstruktion med brug af standard og objekt</t>
  </si>
  <si>
    <t>Svejseprocesser og kontrol af svejsearbejde</t>
  </si>
  <si>
    <t>TIG-svejs-stumps uleg rør pos PA-PC</t>
  </si>
  <si>
    <t>Betjening og basis programmering af svejserobot</t>
  </si>
  <si>
    <t>Robotsvejsning med processerne TIG/Plasma</t>
  </si>
  <si>
    <t>Robotsvejsning med processerne MIG/MAG</t>
  </si>
  <si>
    <t>Operatør i metalindustrien, brancheintroduktion</t>
  </si>
  <si>
    <t>TIG-svejs-stumps tynd rustfri rør pos PA-PC</t>
  </si>
  <si>
    <t>CNC fræsning, programmering og opstilling, 2-sidet</t>
  </si>
  <si>
    <t>Måleteknisk kontroldokumentation i metalindustrien</t>
  </si>
  <si>
    <t>CNC drejning, programmering og opstilling, 2-sidet</t>
  </si>
  <si>
    <t>CNC drejning med C-akse (2-sidet)</t>
  </si>
  <si>
    <t>MIG-svejsning, aluminium tynd plade stumpsømme, PF</t>
  </si>
  <si>
    <t>TIG-svejsning, u/lavt legeret pl/pl kantsømme, PF</t>
  </si>
  <si>
    <t>Gassvejsning, kantsømme plade/rør, alle positioner</t>
  </si>
  <si>
    <t>TIG-svejsning, Rustfri, svært rør PA-PC</t>
  </si>
  <si>
    <t>CAD/CAM til skæring, bukning og valsning</t>
  </si>
  <si>
    <t>CNC kantpresse og CNC svingbukker</t>
  </si>
  <si>
    <t>3D print - print af modeller på 3D printer</t>
  </si>
  <si>
    <t>Byggesagsforløb, ejendomsservice</t>
  </si>
  <si>
    <t>https://www.ug.dk/search/48457</t>
  </si>
  <si>
    <t>Anvendelse af produktionsdata</t>
  </si>
  <si>
    <t>El-låse og overvågning, ejendomsservice</t>
  </si>
  <si>
    <t>Drift af varmeanlæg, ejendomsservice</t>
  </si>
  <si>
    <t>Miljø- og energioptimering 1, ejendomsservice</t>
  </si>
  <si>
    <t>Miljø- og energioptimering 2, ejendomsservice</t>
  </si>
  <si>
    <t>Indeklima og ventilationsanlæg, ejendomsservice</t>
  </si>
  <si>
    <t>Generel introduktion til målinger og kalibrering</t>
  </si>
  <si>
    <t xml:space="preserve">Reparationssvejsning </t>
  </si>
  <si>
    <t>Montagesvejsning</t>
  </si>
  <si>
    <t>P111/136 eller P138/136 svejs: asymmetriske fuger</t>
  </si>
  <si>
    <t>TIG-svejs-stumps tynd rustfri rør alle pos</t>
  </si>
  <si>
    <t>Robotbetjening for operatører</t>
  </si>
  <si>
    <t>CNC drejning, 1-sidet bearbejdning</t>
  </si>
  <si>
    <t>CNC fræsning, klargøring og maskinbetjening</t>
  </si>
  <si>
    <t>Måleteknik for operatører</t>
  </si>
  <si>
    <t>CNC fræsning, 1-sidet bearbejdning</t>
  </si>
  <si>
    <t>Grundlæggende CAD</t>
  </si>
  <si>
    <t>Grundlæggende maskintegning</t>
  </si>
  <si>
    <t>CNC styr. bearbejdningsmaskiner i smedeindustr.</t>
  </si>
  <si>
    <t>Teknisk design i 3D CAD</t>
  </si>
  <si>
    <t>Ny teknologi i produktionen</t>
  </si>
  <si>
    <t>Efterbehandling og polering i rustfast stål</t>
  </si>
  <si>
    <t>Lysbuesvejsning</t>
  </si>
  <si>
    <t>TIG-svejsning proces 141</t>
  </si>
  <si>
    <t>Introduktion til TIG-, MAG- og Lysbuesvejsning</t>
  </si>
  <si>
    <t>Digitalisering i produktionen 2</t>
  </si>
  <si>
    <t>MAG-svejsning proces 135</t>
  </si>
  <si>
    <t>Kontor, administration, regnskab og finans</t>
  </si>
  <si>
    <t>ESG-rapportering</t>
  </si>
  <si>
    <t>Økonomistyring i praksis</t>
  </si>
  <si>
    <t>Økonomistyring med fokus på bæredygtighed</t>
  </si>
  <si>
    <t>Økonomisk styring af lageret</t>
  </si>
  <si>
    <t>Introduktion til virksomhedens klimaregnskab</t>
  </si>
  <si>
    <t>Virksomhedens klimaregnskab</t>
  </si>
  <si>
    <t>Anvendelse af ferieloven</t>
  </si>
  <si>
    <t>Regnskabsafstemninger ifm. årsafslutningen</t>
  </si>
  <si>
    <t>Årsafslutning af bogholderiet</t>
  </si>
  <si>
    <t>Personalejura i lønberegning</t>
  </si>
  <si>
    <t>Lønberegning og lønrapportering</t>
  </si>
  <si>
    <t>Bearbejdning af data fra informationsindsamling</t>
  </si>
  <si>
    <t>Kontering af køb, salg, drift af biler og ejendom</t>
  </si>
  <si>
    <t>Kreditorstyring</t>
  </si>
  <si>
    <t>Kontoplaner og virksomhedens rapporteringsbehov</t>
  </si>
  <si>
    <t>Konteringsinstrukser</t>
  </si>
  <si>
    <t>Debitorstyring</t>
  </si>
  <si>
    <t>Placering af resultat- og balancekonti</t>
  </si>
  <si>
    <t>Registreringsmetoder ved virksomhedens drift</t>
  </si>
  <si>
    <t>Daglig registrering i et økonomistyringsprogram</t>
  </si>
  <si>
    <t>Udarbejdelse og afstemning af lønsedler</t>
  </si>
  <si>
    <t>Bilagsbehandling med efterfølgende kasserapport</t>
  </si>
  <si>
    <t>Anvendelse af periodisk beregning og registrering</t>
  </si>
  <si>
    <t>Cirkulær forretningsforståelse - adm. medarbejdere</t>
  </si>
  <si>
    <t>Introduktion til ESG og ESG-rapportering</t>
  </si>
  <si>
    <t>Regnskab &amp; Bogføring inkl. Dynamics 365, e-conomic &amp; Excel</t>
  </si>
  <si>
    <t>Løn &amp; Personalejura inkl. HR, Lønsystemer &amp; MS Office</t>
  </si>
  <si>
    <t>Pædagogisk, socialt og kirkeligt arbejde</t>
  </si>
  <si>
    <t>Plænegræs, vækstforhold og gødning</t>
  </si>
  <si>
    <t>Plænegræs, ukrudt, skadevoldere og pleje</t>
  </si>
  <si>
    <t>Plantevækst og etablering af grønne anlæg</t>
  </si>
  <si>
    <t>Anlæg i beton-, natursten og træ</t>
  </si>
  <si>
    <t>Anlæg i natursten, træ og vand</t>
  </si>
  <si>
    <t>Design af grønne anlæg</t>
  </si>
  <si>
    <t>Anvendelse af stauder i grønne anlæg</t>
  </si>
  <si>
    <t>Begravelsesbinderi og vareeksponering</t>
  </si>
  <si>
    <t>Planteliv, økologi og miljølære</t>
  </si>
  <si>
    <t>Basiskursus for anlægsgartnere</t>
  </si>
  <si>
    <t>Grandækning udvidet</t>
  </si>
  <si>
    <t>Beskæring 2</t>
  </si>
  <si>
    <t>Rengøring, ejendomsservice og renovation</t>
  </si>
  <si>
    <t>Affaldshåndtering, ejendomsservice - modul 1.</t>
  </si>
  <si>
    <t>Affaldshåndtering, ejendomsservice - modul 2.</t>
  </si>
  <si>
    <t>Fagunderstøttende dansk som andetsprog for F/I</t>
  </si>
  <si>
    <t>Brandforanstaltning ved ukrudtsbrænding</t>
  </si>
  <si>
    <t>Betjening og vedligeholdelse af mindre gartnermask</t>
  </si>
  <si>
    <t>Fagunderstøttende dansk som andetsprog F/I</t>
  </si>
  <si>
    <t>Mikrofiberrengøring</t>
  </si>
  <si>
    <t xml:space="preserve">Syn af boliger, ejendomsservice </t>
  </si>
  <si>
    <t xml:space="preserve">Skadedyr i ejendomme, ejendomsservice </t>
  </si>
  <si>
    <t>Råd og svamp - udbedring af skimmelsvampeskader</t>
  </si>
  <si>
    <t xml:space="preserve">Daglig erhvervsrengøring </t>
  </si>
  <si>
    <t>Daglig erhvervsrengøring for F/I</t>
  </si>
  <si>
    <t xml:space="preserve">Grundlæggende rengøringshygiejne </t>
  </si>
  <si>
    <t xml:space="preserve">Materialekendskab og rengøringskemi </t>
  </si>
  <si>
    <t>Rengøringsudstyr og -metoder</t>
  </si>
  <si>
    <t>Hygiejne på skoler og institutioner</t>
  </si>
  <si>
    <t xml:space="preserve">Hospitalshygiejne </t>
  </si>
  <si>
    <t>Personlig planlægning af rengøringsarbejdet</t>
  </si>
  <si>
    <t>Måling og vurdering af rengøringskvalitet</t>
  </si>
  <si>
    <t>Arbejdsmiljø og førstehjælp ved rengøringsarbejdet</t>
  </si>
  <si>
    <t>Ergonomi ved rengøringsarbejdet</t>
  </si>
  <si>
    <t xml:space="preserve">Service i rengøringsarbejdet </t>
  </si>
  <si>
    <t>Højderengøring og industriservice</t>
  </si>
  <si>
    <t>Olie og polishbehandlede gulve</t>
  </si>
  <si>
    <t>Rengøring af boligtekstiler</t>
  </si>
  <si>
    <t xml:space="preserve">Optimering af rengøringsmetoder og arbejdsgange </t>
  </si>
  <si>
    <t>Rengøring i renrum - metoder og procedure</t>
  </si>
  <si>
    <t>Brush up - rengøring i renrum</t>
  </si>
  <si>
    <t xml:space="preserve">Rengøring i fødevarevirksomheder </t>
  </si>
  <si>
    <t>Introduktion til rengøring i private hjem</t>
  </si>
  <si>
    <t>Trappevask</t>
  </si>
  <si>
    <t xml:space="preserve">Rengøring af lokaler og inventar med særlig snavs </t>
  </si>
  <si>
    <t>Periodisk rengøring</t>
  </si>
  <si>
    <t>Beskæring 1</t>
  </si>
  <si>
    <t>Grundlæggende Rengøringshygiejne, del 2</t>
  </si>
  <si>
    <t>Salg, indkøb og markedsføring</t>
  </si>
  <si>
    <t>Salg og salgspsykologi</t>
  </si>
  <si>
    <t>Social media Manager</t>
  </si>
  <si>
    <t>https://www.ug.dk/uddannelser/akademiuddannelser/merkantil/akademiuddannelsen-i-kommunikation-og-formidling</t>
  </si>
  <si>
    <t>Digital markedsføring</t>
  </si>
  <si>
    <t>E-handel</t>
  </si>
  <si>
    <t>Søgemaskinoptimering</t>
  </si>
  <si>
    <t>Søgemaskiner, markedsføring og annoncering (SEA) - (Google Ads)</t>
  </si>
  <si>
    <t>Billedredigering i medarbejderens jobfunktion</t>
  </si>
  <si>
    <t>Søgemaskineoptimering af digital kommunikation</t>
  </si>
  <si>
    <t>Nye kunder via viral markedsføring</t>
  </si>
  <si>
    <t>Kommunikation og konflikthåndtering - service</t>
  </si>
  <si>
    <t>Grafik og tekster til virksomhedens webside</t>
  </si>
  <si>
    <t>Konflikthåndtering for salgsmedarbejderen</t>
  </si>
  <si>
    <t>Håndtering af data i virksomhedens it-systemer</t>
  </si>
  <si>
    <t>Kundeanalyse og e-strategi</t>
  </si>
  <si>
    <t>E-markedsføring og reklameindsats</t>
  </si>
  <si>
    <t>E-administration og betalingssystemer</t>
  </si>
  <si>
    <t>Personligt salg - kundens behov og løsninger</t>
  </si>
  <si>
    <t>Grafisk produktion - Design af små produkter</t>
  </si>
  <si>
    <t>Online kundeservice og -rådgivning</t>
  </si>
  <si>
    <t>Administrative opgaver i salgsarbejdet</t>
  </si>
  <si>
    <t>Kvalitet og kundeservice i kundekontaktfunktioner</t>
  </si>
  <si>
    <t>Samtaler og kundetyper i kundekontaktfunktioner</t>
  </si>
  <si>
    <t xml:space="preserve">Kulturafstemt kommunikation i salg og service  </t>
  </si>
  <si>
    <t>Tekster til nettet - formulering og opbygning</t>
  </si>
  <si>
    <t>Valg af markedsføringskanal</t>
  </si>
  <si>
    <t>Opbygning af virksomhedens website I</t>
  </si>
  <si>
    <t>Håndtering af personoplysninger</t>
  </si>
  <si>
    <t>Anvendelse af sociale medier i virksomheden</t>
  </si>
  <si>
    <t>Adobe photoshop grundlæggende</t>
  </si>
  <si>
    <t>Adobe photoshop udvidet</t>
  </si>
  <si>
    <t>Digital Markedsføring inkl. Google Certificering, ChatGPT &amp; AI-værktøjer</t>
  </si>
  <si>
    <t>Grafisk Design og UI/UX Inkl. ChatGPT &amp; AI-Værktøjer</t>
  </si>
  <si>
    <t>Sundhed, omsorg og personlig pleje</t>
  </si>
  <si>
    <t>Digitale kompetencer til online undervisning</t>
  </si>
  <si>
    <t>Mødet med borgeren med demenssygdom - FSSH5a</t>
  </si>
  <si>
    <t>Relation, livskvalitet, ensomhed - FSSH5b</t>
  </si>
  <si>
    <t>Støtte til borgeren med psykisk sygdom - FSSH5c</t>
  </si>
  <si>
    <t xml:space="preserve">Relation og kommunikation med borgeren - FSSH1 </t>
  </si>
  <si>
    <t>Grundlæggende behov, pleje og omsorg - FSSH3</t>
  </si>
  <si>
    <t>Praktisk hjælp og professionelle relationer -FSSH2</t>
  </si>
  <si>
    <t>Helhedsorienteret pleje og omsorg - FSSH4</t>
  </si>
  <si>
    <t>Ergonomi inden for faglærte og ufaglærte job</t>
  </si>
  <si>
    <t>Konflikthåndtering i sosu-arbejdet</t>
  </si>
  <si>
    <t>Praktisk hjælp til ældre</t>
  </si>
  <si>
    <t>Anerkendende kommunikation i omsorgsarbejdet</t>
  </si>
  <si>
    <t>Tidlig opsporing af sygdomstegn</t>
  </si>
  <si>
    <t>Generel hygiejne i socialt og pædagogisk arbejde</t>
  </si>
  <si>
    <t>Velfærdsteknologi i det daglige omsorgsarbejde I</t>
  </si>
  <si>
    <t>Medvirken ved medicinadministration</t>
  </si>
  <si>
    <t>Dokumentation via digitale enheder i primærsektor</t>
  </si>
  <si>
    <t>Transport, post, lager- og maskinførerarbejde</t>
  </si>
  <si>
    <t>Teleskoplæsser Certifikat + Kranbasis Certifikat</t>
  </si>
  <si>
    <t>Sikker adfærd - nul arbejdsulykker</t>
  </si>
  <si>
    <t>Køre- og hviletidsregler</t>
  </si>
  <si>
    <t>Manøvrering, forsikringer og færdselsregler</t>
  </si>
  <si>
    <t>Kørsel med vogntog, kategori C/E</t>
  </si>
  <si>
    <t>Sikkerhedsuddannelse ved farligt gods</t>
  </si>
  <si>
    <t>Dyretransport - håndtering på samlesteder</t>
  </si>
  <si>
    <t>Dyretransport - kompetencebevis</t>
  </si>
  <si>
    <t>Gaffelstabler certifikatkursus A, 5 dage</t>
  </si>
  <si>
    <t>ADR Grund- og Specialiseringskursus - Klasse 1</t>
  </si>
  <si>
    <t>ADR Grund- og Specialiseringskursus - Tank + Kl. 1</t>
  </si>
  <si>
    <t>ADR Grund- og Specialiseringskursus - Tank</t>
  </si>
  <si>
    <t>ADR Repetition - Grundkursus + Tank + Klasse 1</t>
  </si>
  <si>
    <t>Godstransport med lastbil</t>
  </si>
  <si>
    <t xml:space="preserve">Intensiv grundlæggende kval.uddannelse - lastbil </t>
  </si>
  <si>
    <t>Godstransport med lastbil samt grundl. kval.uddan.</t>
  </si>
  <si>
    <t>Modulvogntog sammenkobling og regler</t>
  </si>
  <si>
    <t>Køreteknik for erhvervschauffører - ajourføring</t>
  </si>
  <si>
    <t>EU-Efteruddannelse for godschauffører - oblig.del</t>
  </si>
  <si>
    <t>Energirigtig kørsel</t>
  </si>
  <si>
    <t>Erhvervsgruppe</t>
  </si>
  <si>
    <t>Kursustitel</t>
  </si>
  <si>
    <t>Type kursus</t>
  </si>
  <si>
    <t>Kursuskode</t>
  </si>
  <si>
    <t xml:space="preserve">Varighed, antal dage
</t>
  </si>
  <si>
    <t>Antal ETCS</t>
  </si>
  <si>
    <t>Link til at læse mere om kurset</t>
  </si>
  <si>
    <t>Søg på internettet</t>
  </si>
  <si>
    <r>
      <rPr>
        <b/>
        <sz val="14"/>
        <color rgb="FFFFFFFF"/>
        <rFont val="Arial"/>
        <family val="2"/>
      </rPr>
      <t>Positivliste for den regionale uddannelsespulje for RBR Nordjylland. Gældende fra 1. april 2025</t>
    </r>
    <r>
      <rPr>
        <b/>
        <sz val="13"/>
        <color rgb="FFFFFFFF"/>
        <rFont val="Arial"/>
        <family val="2"/>
      </rPr>
      <t xml:space="preserve">
</t>
    </r>
    <r>
      <rPr>
        <b/>
        <sz val="12"/>
        <color rgb="FFFFFFFF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1"/>
        <color rgb="FFFFFFFF"/>
        <rFont val="Arial"/>
        <family val="2"/>
      </rPr>
      <t xml:space="preserve">
</t>
    </r>
    <r>
      <rPr>
        <b/>
        <sz val="10"/>
        <color rgb="FFFFFFFF"/>
        <rFont val="Arial"/>
        <family val="2"/>
      </rPr>
      <t>Opdateret 30. juni 2025</t>
    </r>
  </si>
  <si>
    <t>Menuvejledning ved gæstebetjeningen</t>
  </si>
  <si>
    <t>Gæstebetjening: Gastronomen i værtsrollen</t>
  </si>
  <si>
    <t>Salg i gæstebetjeningen 1</t>
  </si>
  <si>
    <t>Gæstebetjening: Kommunikation &amp; konflikthåndtering</t>
  </si>
  <si>
    <t>Gæstebetjening: Klagehåndtering &amp; procesevaluering</t>
  </si>
  <si>
    <t>CourseName</t>
  </si>
  <si>
    <t>TypeOfEducation</t>
  </si>
  <si>
    <t>NumberOfDays</t>
  </si>
  <si>
    <t>NumberOfECTS</t>
  </si>
  <si>
    <t>Region</t>
  </si>
  <si>
    <t>CourseCode</t>
  </si>
  <si>
    <t>ExternalUrl</t>
  </si>
  <si>
    <t>Nordjylland</t>
  </si>
  <si>
    <t>https://www.ug.dk/voksen-og-efteruddannelser/akademiuddannelser/energiteknologi/energikonsulent-l</t>
  </si>
  <si>
    <t>https://www.ug.dk/voksen-og-efteruddannelser/arbejdsmarkedsuddannelser/planlaegning-styring-og-samarbejde-i-bygge-anlaeg/anvendelse-af-lca-for-haandvaerkere-i-bygge-og-anlaeg</t>
  </si>
  <si>
    <t>https://www.ug.dk/bygge-og-anlaegsopgaver-i-lettere-materialer/genbrug-og-genanv-i-bygge-og-anlaegsbranchen</t>
  </si>
  <si>
    <t>https://www.ug.dk/voksen-og-efteruddannelser/arbejdsmarkedsuddannelser/planlaegning-styring-og-samarbejde-i-bygge-anlaeg/haandtering-af-restprodukter-paa-byggepladsen</t>
  </si>
  <si>
    <t>https://www.ug.dk/voksen-og-efteruddannelser/arbejdsmarkedsuddannelser/planlaegning-styring-og-samarbejde-i-bygge-anlaeg/affaldsfraktioner-i-cirkulaert-byggeri</t>
  </si>
  <si>
    <t>https://www.ug.dk/voksen-og-efteruddannelser/arbejdsmarkedsuddannelser/planlaegning-styring-og-samarbejde-i-bygge-anlaeg/groen-spydspids-baeredygtighed-paa-byggepladsen</t>
  </si>
  <si>
    <t>https://www.ug.dk/asfaltbelaegninger/vejen-som-arbejdsplads-certifikat-0</t>
  </si>
  <si>
    <t>https://www.ug.dk/voksen-og-efteruddannelser/arbejdsmarkedsuddannelser/diamantskaering-nedrivning-og-ressourcehaandtering/asbestcertifikat-fagligt-ansvarlig</t>
  </si>
  <si>
    <t>https://www.ug.dk/redning/personlig-sikkerhed-ved-redningsarbejde-i-hoejde</t>
  </si>
  <si>
    <t>https://www.ug.dk/bygge-og-anlaegsopgaver-i-lettere-materialer/pcb-haandtering-fjernelse-og-bortskaffelse</t>
  </si>
  <si>
    <t>https://www.ug.dk/stilladsmontage/systemstilladser-opstilling-mv-1</t>
  </si>
  <si>
    <t>https://www.ug.dk/stilladsmontage/anvendelse-af-faldsikringsudstyr</t>
  </si>
  <si>
    <t>https://www.ug.dk/bygge-og-anlaegsopgaver-i-lettere-materialer/brandforanstaltninger-v-gnistproducerende-vaerktoej</t>
  </si>
  <si>
    <t>https://www.ug.dk/stilladsmontage/rulle-og-bukkestillads-opstilling-mv-0</t>
  </si>
  <si>
    <t>https://www.ug.dk/voksen-og-efteruddannelser/arbejdsmarkedsuddannelser/diamantskaering-nedrivning-og-ressourcehaandtering/sikkerhed-ved-arbejde-med-asbestholdige-materialer</t>
  </si>
  <si>
    <t>https://www.ug.dk/anlaegsarbejder/kloakering-udskilleranlaeg</t>
  </si>
  <si>
    <t>https://www.ug.dk/anlaegsarbejder/kloakering-i-det-aabne-land</t>
  </si>
  <si>
    <t>https://www.ug.dk/voksen-og-efteruddannelser/arbejdsmarkedsuddannelser/diamantskaering-nedrivning-og-ressourcehaandtering/farlige-stoffer-i-byggebranchen-fortidens-synder</t>
  </si>
  <si>
    <t>https://www.ug.dk/anlaegsarbejder/kloakering-el-udstyr-i-pumpebroende</t>
  </si>
  <si>
    <t>https://www.ug.dk/voksen-og-efteruddannelser/arbejdsmarkedsuddannelser/lager-terminal-og-logistik/gaffeltruck-certifikatkursus-b-7-dage</t>
  </si>
  <si>
    <t>https://www.ug.dk/anlaegsarbejder/kloakering-montering-af-rottespaerrer</t>
  </si>
  <si>
    <t>https://www.ug.dk/voksen-og-efteruddannelser/arbejdsmarkedsuddannelser/overfladebehandling/pers-sikkerhed-v-arbejde-med-epoxy-og-isocyanater</t>
  </si>
  <si>
    <t>https://www.ug.dk/voksen-og-efteruddannelser/arbejdsmarkedsuddannelser/bygningers-el-installationer/arbejde-paa-eller-naer-spaending-introduktion</t>
  </si>
  <si>
    <t>https://www.ug.dk/voksen-og-efteruddannelser/arbejdsmarkedsuddannelser/bygningers-el-installationer/kabelmontage-foeringsveje</t>
  </si>
  <si>
    <t>https://www.ug.dk/voksen-og-efteruddannelser/arbejdsmarkedsuddannelser/bygningers-el-installationer/kabelmontage-kabler</t>
  </si>
  <si>
    <t>https://www.ug.dk/voksen-og-efteruddannelser/arbejdsmarkedsuddannelser/bygningers-el-installationer/kabelmontoer-overdragelse</t>
  </si>
  <si>
    <t>https://www.ug.dk/voksen-og-efteruddannelser/arbejdsmarkedsuddannelser/bygningers-el-installationer/elsikkerhedsloven-relevante-love-og-standarder</t>
  </si>
  <si>
    <t>https://www.ug.dk/voksen-og-efteruddannelser/arbejdsmarkedsuddannelser/bygningers-el-installationer/arbejde-paa-eller-naer-spaending-ajourf-1hjaelp</t>
  </si>
  <si>
    <t>https://www.ug.dk/voksen-og-efteruddannelser/arbejdsmarkedsuddannelser/bygningers-el-installationer/arbejde-paa-eller-naer-spaending-ajourf-praksis</t>
  </si>
  <si>
    <t>https://www.ug.dk/anvendelse-af-entreprenoermateriel/teleskoplaesser-certifikat</t>
  </si>
  <si>
    <t>https://www.ug.dk/voksen-og-efteruddannelser/arbejdsmarkedsuddannelser/koeleautomatik-og-varmepumper/varmepumper-installation-og-service</t>
  </si>
  <si>
    <t>https://www.ug.dk/voksen-og-efteruddannelser/arbejdsmarkedsuddannelser/planlaegning-styring-og-samarbejde-i-bygge-anlaeg/baeredygtig-byggeri-cirkulaer-oekonomi</t>
  </si>
  <si>
    <t>https://www.ug.dk/faelleskataloget/haandtering-af-uheld-og-ulykker</t>
  </si>
  <si>
    <t>https://www.ug.dk/anlaegsarbejder/kloakering-ajourfoering-for-roerlaeggere</t>
  </si>
  <si>
    <t>https://www.ug.dk/anlaegsarbejder/kloakering-digital-tegning-af-afloebsplaner</t>
  </si>
  <si>
    <t>https://www.ug.dk/anlaegsarbejder/kloakering-ved-landbrugets-driftsbygninger-0</t>
  </si>
  <si>
    <t>https://www.ug.dk/anlaegsarbejder/kloakering-pumpeanlaeg-mv-0</t>
  </si>
  <si>
    <t>https://www.ug.dk/anlaegsarbejder/kloakering-projektering-og-dimensionering-1</t>
  </si>
  <si>
    <t>https://www.ug.dk/anlaegsarbejder/kloakering-anvendelse-af-lovgrundlaget-1</t>
  </si>
  <si>
    <t>https://www.ug.dk/anlaegsarbejder/kloakering-anv-og-lokal-afledning-af-regnvand</t>
  </si>
  <si>
    <t>https://www.ug.dk/anlaegsarbejder/nivellering-1</t>
  </si>
  <si>
    <t>https://www.ug.dk/voksen-og-efteruddannelser/arbejdsmarkedsuddannelser/tagdaekning-olign-med-tagpap-membraner-og-folier/tagdaekning-svejseteknikker</t>
  </si>
  <si>
    <t>https://www.ug.dk/voksen-og-efteruddannelser/arbejdsmarkedsuddannelser/planlaegning-styring-og-samarbejde-i-bygge-anlaeg/grundlaeggende-baeredygtighed-i-bygge-og-anlaegsbra</t>
  </si>
  <si>
    <t>https://www.ug.dk/voksen-og-efteruddannelser/arbejdsmarkedsuddannelser/madfremstilling-restaurant-kantine-og-catering/sundhed-og-ernaering</t>
  </si>
  <si>
    <t>https://www.ug.dk/voksen-og-efteruddannelser/arbejdsmarkedsuddannelser/mad-til-grupper-med-varierede-behov-for-ernaering/baelgfrugters-tilberedning-konsistens-og-smag</t>
  </si>
  <si>
    <t>https://www.ug.dk/voksen-og-efteruddannelser/arbejdsmarkedsuddannelser/reception-servering-og-service/barista-1-tilberedning-af-kaffe-kakao-og-the</t>
  </si>
  <si>
    <t>https://www.ug.dk/voksen-og-efteruddannelser/arbejdsmarkedsuddannelser/reception-servering-og-service/turisme-for-receptionisten</t>
  </si>
  <si>
    <t>https://www.ug.dk/voksen-og-efteruddannelser/arbejdsmarkedsuddannelser/reception-servering-og-service/klassiske-cocktails-fremstilling-og-servering</t>
  </si>
  <si>
    <t>https://www.ug.dk/voksen-og-efteruddannelser/arbejdsmarkedsuddannelser/reception-servering-og-service/tjenerens-praesentationsteknikker</t>
  </si>
  <si>
    <t>https://www.ug.dk/voksen-og-efteruddannelser/arbejdsmarkedsuddannelser/reception-servering-og-service/spiritus-og-avec-praesentation-og-servering</t>
  </si>
  <si>
    <t>https://www.ug.dk/voksen-og-efteruddannelser/arbejdsmarkedsuddannelser/reception-servering-og-service/barista-2-avanceret-tilberedning-af-kaffedrikke</t>
  </si>
  <si>
    <t>https://www.ug.dk/voksen-og-efteruddannelser/arbejdsmarkedsuddannelser/madfremstilling-restaurant-kantine-og-catering/desserter-og-kager-for-gastronomer</t>
  </si>
  <si>
    <t>https://www.ug.dk/voksen-og-efteruddannelser/arbejdsmarkedsuddannelser/madfremstilling-restaurant-kantine-og-catering/innovativt-smoerrebroed</t>
  </si>
  <si>
    <t>https://www.ug.dk/voksen-og-efteruddannelser/arbejdsmarkedsuddannelser/madfremstilling-restaurant-kantine-og-catering/smoerrebroedsvaerkstedet</t>
  </si>
  <si>
    <t>https://www.ug.dk/voksen-og-efteruddannelser/arbejdsmarkedsuddannelser/madfremstilling-restaurant-kantine-og-catering/grundtilberedning</t>
  </si>
  <si>
    <t>https://www.ug.dk/voksen-og-efteruddannelser/arbejdsmarkedsuddannelser/madfremstilling-restaurant-kantine-og-catering/udvidet-raavarekendskab</t>
  </si>
  <si>
    <t>https://www.ug.dk/voksen-og-efteruddannelser/arbejdsmarkedsuddannelser/madfremstilling-restaurant-kantine-og-catering/anretning-og-menusammensaetning</t>
  </si>
  <si>
    <t>https://www.ug.dk/voksen-og-efteruddannelser/arbejdsmarkedsuddannelser/madfremstilling-restaurant-kantine-og-catering/tilberedning-af-kolde-og-lune-anretninger</t>
  </si>
  <si>
    <t>https://www.ug.dk/voksen-og-efteruddannelser/arbejdsmarkedsuddannelser/madfremstilling-restaurant-kantine-og-catering/foedevarehygiejne-og-egenkontrol</t>
  </si>
  <si>
    <t>https://www.ug.dk/voksen-og-efteruddannelser/arbejdsmarkedsuddannelser/madfremstilling-restaurant-kantine-og-catering/almen-foedevarehygiejne</t>
  </si>
  <si>
    <t>https://www.ug.dk/voksen-og-efteruddannelser/arbejdsmarkedsuddannelser/madfremstilling-restaurant-kantine-og-catering/fremstilling-af-supper-og-saucer-1</t>
  </si>
  <si>
    <t>https://www.ug.dk/voksen-og-efteruddannelser/arbejdsmarkedsuddannelser/madfremstilling-restaurant-kantine-og-catering/fremstilling-af-supper-og-saucer-2</t>
  </si>
  <si>
    <t>https://www.ug.dk/voksen-og-efteruddannelser/arbejdsmarkedsuddannelser/madfremstilling-restaurant-kantine-og-catering/gourmetbroed-til-maden-bagt-i-restauranten</t>
  </si>
  <si>
    <t>https://www.ug.dk/voksen-og-efteruddannelser/arbejdsmarkedsuddannelser/madfremstilling-restaurant-kantine-og-catering/produktion-af-smoothie-greenie-og-juice</t>
  </si>
  <si>
    <t>https://www.ug.dk/voksen-og-efteruddannelser/arbejdsmarkedsuddannelser/madfremstilling-restaurant-kantine-og-catering/fremstilling-og-udvikling-af-danske-egnsretter</t>
  </si>
  <si>
    <t>https://www.ug.dk/voksen-og-efteruddannelser/arbejdsmarkedsuddannelser/madfremstilling-restaurant-kantine-og-catering/syltning-og-fermentering-af-saesonens-raavarer</t>
  </si>
  <si>
    <t>https://www.ug.dk/voksen-og-efteruddannelser/arbejdsmarkedsuddannelser/mad-til-grupper-med-varierede-behov-for-ernaering/mad-til-vegetarer-og-veganere-1</t>
  </si>
  <si>
    <t>https://www.ug.dk/voksen-og-efteruddannelser/arbejdsmarkedsuddannelser/mad-til-grupper-med-varierede-behov-for-ernaering/tilberedningsmetoder-og-fremstilling-af-mad</t>
  </si>
  <si>
    <t>https://www.ug.dk/voksen-og-efteruddannelser/arbejdsmarkedsuddannelser/mad-til-grupper-med-varierede-behov-for-ernaering/mad-til-vegetarer-og-veganere-2</t>
  </si>
  <si>
    <t>https://www.ug.dk/voksen-og-efteruddannelser/arbejdsmarkedsuddannelser/mad-til-grupper-med-varierede-behov-for-ernaering/grundlaeggende-ernaering-og-sundhed-0</t>
  </si>
  <si>
    <t>https://www.ug.dk/voksen-og-efteruddannelser/arbejdsmarkedsuddannelser/madfremstilling-restaurant-kantine-og-catering/broedbagning-for-gastronomer</t>
  </si>
  <si>
    <t>https://www.ug.dk/voksen-og-efteruddannelser/arbejdsmarkedsuddannelser/mad-til-grupper-med-varierede-behov-for-ernaering/bagning-med-surdej-i-koekkener-0</t>
  </si>
  <si>
    <t>https://www.ug.dk/voksen-og-efteruddannelser/arbejdsmarkedsuddannelser/mad-til-grupper-med-varierede-behov-for-ernaering/sundere-kager-og-desserter-i-koekkener-0</t>
  </si>
  <si>
    <t>https://www.ug.dk/voksen-og-efteruddannelser/arbejdsmarkedsuddannelser/madfremstilling-restaurant-kantine-og-catering/innovativ-gastronomi</t>
  </si>
  <si>
    <t>https://www.ug.dk/voksen-og-efteruddannelser/arbejdsmarkedsuddannelser/mad-til-grupper-med-varierede-behov-for-ernaering/plantebaseret-mad-i-professionelle-koekkener</t>
  </si>
  <si>
    <t>https://www.ug.dk/voksen-og-efteruddannelser/arbejdsmarkedsuddannelser/mad-til-grupper-med-varierede-behov-for-ernaering/plantefars-i-professionelle-koekkener</t>
  </si>
  <si>
    <t>https://www.ug.dk/voksen-og-efteruddannelser/arbejdsmarkedsuddannelser/mad-til-grupper-med-varierede-behov-for-ernaering/mere-groent-i-kendte-retter-i-professionelle-koekken</t>
  </si>
  <si>
    <t>https://www.ug.dk/voksen-og-efteruddannelser/arbejdsmarkedsuddannelser/mad-til-grupper-med-varierede-behov-for-ernaering/groent-smoerrebroed-i-professionelle-koekkener</t>
  </si>
  <si>
    <t>https://www.ug.dk/voksen-og-efteruddannelser/arbejdsmarkedsuddannelser/mad-til-grupper-med-varierede-behov-for-ernaering/intro-til-madproduktion-i-professionelle-koekkener</t>
  </si>
  <si>
    <t>https://www.ug.dk/voksen-og-efteruddannelser/arbejdsmarkedsuddannelser/broed-kage-dessert-og-konfekturefremstilling/broed-og-madbroed-med-fibre-og-fuldkorn</t>
  </si>
  <si>
    <t>https://www.ug.dk/voksen-og-efteruddannelser/arbejdsmarkedsuddannelser/reception-servering-og-service/servering-af-oel-drinks-og-alkoholfrie-drikke</t>
  </si>
  <si>
    <t>https://www.ug.dk/voksen-og-efteruddannelser/arbejdsmarkedsuddannelser/madfremstilling-restaurant-kantine-og-catering/almen-foedevarehygiejne-for-fi</t>
  </si>
  <si>
    <t>https://www.ug.dk/broed-kage-dessert-og-konfekturefremstilling/chokoladefremstilling-til-professionel-brug</t>
  </si>
  <si>
    <t>https://www.ug.dk/broed-kage-dessert-og-konfekturefremstilling/moderne-floedekager</t>
  </si>
  <si>
    <t>https://www.ug.dk/voksen-og-efteruddannelser/arbejdsmarkedsuddannelser/madfremstilling-restaurant-kantine-og-catering/produktion-af-convenience-food</t>
  </si>
  <si>
    <t>https://www.ug.dk/voksen-og-efteruddannelser/arbejdsmarkedsuddannelser/madfremstilling-restaurant-kantine-og-catering/gaestebetjening-gastronomen-i-vaertsrollen</t>
  </si>
  <si>
    <t>https://www.ug.dk/voksen-og-efteruddannelser/arbejdsmarkedsuddannelser/madfremstilling-restaurant-kantine-og-catering/gastronomen-som-vaert</t>
  </si>
  <si>
    <t>https://www.ug.dk/broed-kage-dessert-og-konfekturefremstilling/saeson-og-temaprodukter-i-bagerier-0</t>
  </si>
  <si>
    <t>https://www.ug.dk/voksen-og-efteruddannelser/arbejdsmarkedsuddannelser/reception-servering-og-service/salg-i-gaestebetjeningen-1</t>
  </si>
  <si>
    <t>https://www.ug.dk/broed-kage-dessert-og-konfekturefremstilling/moderne-frugttaerter</t>
  </si>
  <si>
    <t>https://www.ug.dk/broed-kage-dessert-og-konfekturefremstilling/erhvervsproduktion-af-iscremer-parfait-og-sorbet</t>
  </si>
  <si>
    <t>https://www.ug.dk/voksen-og-efteruddannelser/arbejdsmarkedsuddannelser/madfremstilling-restaurant-kantine-og-catering/roegning-og-saltning-i-tilberedning-af-mad-1</t>
  </si>
  <si>
    <t>https://www.ug.dk/voksen-og-efteruddannelser/arbejdsmarkedsuddannelser/mad-til-grupper-med-varierede-behov-for-ernaering/take-away-koncept-i-daglig-madproduktion</t>
  </si>
  <si>
    <t>https://www.ug.dk/voksen-og-efteruddannelser/arbejdsmarkedsuddannelser/reception-servering-og-service/gaestevejledning-om-vinens-dyrkning-fremstilling</t>
  </si>
  <si>
    <t>https://www.ug.dk/voksen-og-efteruddannelser/arbejdsmarkedsuddannelser/madfremstilling-restaurant-kantine-og-catering/raavarer-i-koekkenet-trin-1</t>
  </si>
  <si>
    <t>https://www.ug.dk/voksen-og-efteruddannelser/arbejdsmarkedsuddannelser/madfremstilling-restaurant-kantine-og-catering/danske-tapas</t>
  </si>
  <si>
    <t>https://www.ug.dk/voksen-og-efteruddannelser/arbejdsmarkedsuddannelser/reception-servering-og-service/haandtering-af-konflikter-og-klager-fra-gaesten-1</t>
  </si>
  <si>
    <t>https://www.ug.dk/voksen-og-efteruddannelser/arbejdsmarkedsuddannelser/reception-servering-og-service/haandtering-af-konflikter-og-klager-fra-gaesten-2</t>
  </si>
  <si>
    <t>https://www.ug.dk/voksen-og-efteruddannelser/arbejdsmarkedsuddannelser/reception-servering-og-service/gaestebetjening-kommunikation-konflikthaandtering</t>
  </si>
  <si>
    <t>https://www.ug.dk/voksen-og-efteruddannelser/arbejdsmarkedsuddannelser/reception-servering-og-service/gaestebetjening-klagehaandtering-procesevaluering</t>
  </si>
  <si>
    <t>https://www.ug.dk/voksen-og-efteruddannelser/arbejdsmarkedsuddannelser/reception-servering-og-service/kommunikation-og-serviceorienteret-gaestebetjening</t>
  </si>
  <si>
    <t>https://www.ug.dk/voksen-og-efteruddannelser/arbejdsmarkedsuddannelser/reception-servering-og-service/servering-og-service-i-restauranten</t>
  </si>
  <si>
    <t>https://www.ug.dk/broed-kage-dessert-og-konfekturefremstilling/fremstilling-af-desserter-og-festkager</t>
  </si>
  <si>
    <t>https://www.ug.dk/broed-kage-dessert-og-konfekturefremstilling/broed-med-surdej</t>
  </si>
  <si>
    <t>https://www.ug.dk/voksen-og-efteruddannelser/arbejdsmarkedsuddannelser/reception-servering-og-service/innovative-cocktails</t>
  </si>
  <si>
    <t>https://www.ug.dk/voksen-og-efteruddannelser/arbejdsmarkedsuddannelser/madfremstilling-restaurant-kantine-og-catering/baeredygtig-produktion-af-mad-og-foedevarer</t>
  </si>
  <si>
    <t>https://www.ug.dk/voksen-og-efteruddannelser/arbejdsmarkedsuddannelser/reception-servering-og-service/baeredygtighed-i-vaertskab-service-og-oplevelser</t>
  </si>
  <si>
    <t>https://www.ug.dk/voksen-og-efteruddannelser/arbejdsmarkedsuddannelser/reception-servering-og-service/gastronomisk-forstaaelse-i-vinsammensaetning</t>
  </si>
  <si>
    <t>https://www.ug.dk/voksen-og-efteruddannelser/arbejdsmarkedsuddannelser/madfremstilling-restaurant-kantine-og-catering/grilltilberedning-i-restaurant-og-koekken</t>
  </si>
  <si>
    <t>https://www.ug.dk/voksen-og-efteruddannelser/akademiuddannelser/informationsteknologi/videregaaende-programmering</t>
  </si>
  <si>
    <t>https://www.ug.dk/voksen-og-efteruddannelser/arbejdsmarkedsuddannelser/data-og-kommunikations-tekniske-omraade/clientside-programmering</t>
  </si>
  <si>
    <t>https://www.ug.dk/arbejdets-organisering-i-produktion-i-industrien/digitalisering-i-produktionen-1</t>
  </si>
  <si>
    <t>https://www.ug.dk/voksen-og-efteruddannelser/arbejdsmarkedsuddannelser/ejendomsservice/ejendomsdrift-modul-1-forebyggelse-af-skader-mv</t>
  </si>
  <si>
    <t>https://www.ug.dk/voksen-og-efteruddannelser/arbejdsmarkedsuddannelser/ejendomsservice/ejendomsdrift-modul-2-budgettering</t>
  </si>
  <si>
    <t>https://www.ug.dk/voksen-og-efteruddannelser/arbejdsmarkedsuddannelser/ejendomsservice/ejendomsdrift-modul-3-byggesagsforloeb</t>
  </si>
  <si>
    <t>https://www.ug.dk/voksen-og-efteruddannelser/arbejdsmarkedsuddannelser/svejsning-skaering-og-maritim-produktion-i-metal/lys-b-svejs-kants-pladeplade</t>
  </si>
  <si>
    <t>https://www.ug.dk/voksen-og-efteruddannelser/arbejdsmarkedsuddannelser/svejsning-skaering-og-maritim-produktion-i-metal/lys-b-svejs-kants-pladeroer</t>
  </si>
  <si>
    <t>https://www.ug.dk/voksen-og-efteruddannelser/arbejdsmarkedsuddannelser/svejsning-skaering-og-maritim-produktion-i-metal/lys-b-svejs-stumps-plade-pos-pa-pf</t>
  </si>
  <si>
    <t>https://www.ug.dk/voksen-og-efteruddannelser/arbejdsmarkedsuddannelser/svejsning-skaering-og-maritim-produktion-i-metal/lys-b-svejs-stumps-plade-alle-pos</t>
  </si>
  <si>
    <t>https://www.ug.dk/voksen-og-efteruddannelser/arbejdsmarkedsuddannelser/svejsning-skaering-og-maritim-produktion-i-metal/lys-b-svejs-stumps-roer-pos-pa-pc</t>
  </si>
  <si>
    <t>https://www.ug.dk/voksen-og-efteruddannelser/arbejdsmarkedsuddannelser/svejsning-skaering-og-maritim-produktion-i-metal/lys-b-svejs-stumps-roer-alle-pos</t>
  </si>
  <si>
    <t>https://www.ug.dk/voksen-og-efteruddannelser/arbejdsmarkedsuddannelser/svejsning-skaering-og-maritim-produktion-i-metal/mag-svejs-kants-pladeplade-pr-135</t>
  </si>
  <si>
    <t>https://www.ug.dk/voksen-og-efteruddannelser/arbejdsmarkedsuddannelser/svejsning-skaering-og-maritim-produktion-i-metal/mag-svejs-kants-pladeroer-pr-135</t>
  </si>
  <si>
    <t>https://www.ug.dk/voksen-og-efteruddannelser/arbejdsmarkedsuddannelser/svejsning-skaering-og-maritim-produktion-i-metal/mag-svejs-stumps-plade-pos-pa-pf-pr-135</t>
  </si>
  <si>
    <t>https://www.ug.dk/voksen-og-efteruddannelser/arbejdsmarkedsuddannelser/svejsning-skaering-og-maritim-produktion-i-metal/mag-svejs-stumps-plade-alle-pos-pr-135</t>
  </si>
  <si>
    <t>https://www.ug.dk/voksen-og-efteruddannelser/arbejdsmarkedsuddannelser/svejsning-skaering-og-maritim-produktion-i-metal/mag-svejs-stumps-roer-pos-pa-pc-pr-135</t>
  </si>
  <si>
    <t>https://www.ug.dk/voksen-og-efteruddannelser/arbejdsmarkedsuddannelser/svejsning-skaering-og-maritim-produktion-i-metal/mag-svejs-stumps-roer-alle-pos-pr-135</t>
  </si>
  <si>
    <t>https://www.ug.dk/voksen-og-efteruddannelser/arbejdsmarkedsuddannelser/svejsning-skaering-og-maritim-produktion-i-metal/mag-svejs-kants-pladeplade-pr-136</t>
  </si>
  <si>
    <t>https://www.ug.dk/voksen-og-efteruddannelser/arbejdsmarkedsuddannelser/svejsning-skaering-og-maritim-produktion-i-metal/mag-svejs-kants-pladeroer-pr-136</t>
  </si>
  <si>
    <t>https://www.ug.dk/voksen-og-efteruddannelser/arbejdsmarkedsuddannelser/svejsning-skaering-og-maritim-produktion-i-metal/mag-svejs-stumps-plade-pos-pa-pf-pr-136</t>
  </si>
  <si>
    <t>https://www.ug.dk/voksen-og-efteruddannelser/arbejdsmarkedsuddannelser/svejsning-skaering-og-maritim-produktion-i-metal/mag-svejs-stumps-plade-alle-pos-pr-136</t>
  </si>
  <si>
    <t>https://www.ug.dk/voksen-og-efteruddannelser/arbejdsmarkedsuddannelser/svejsning-skaering-og-maritim-produktion-i-metal/mag-svejs-stumps-roer-pos-pa-pc-pr-136</t>
  </si>
  <si>
    <t>https://www.ug.dk/voksen-og-efteruddannelser/arbejdsmarkedsuddannelser/svejsning-skaering-og-maritim-produktion-i-metal/mag-svejs-stumps-roer-alle-pos-pr-136</t>
  </si>
  <si>
    <t>https://www.ug.dk/voksen-og-efteruddannelser/arbejdsmarkedsuddannelser/svejsning-skaering-og-maritim-produktion-i-metal/tig-svejs-kants-uleg-pladeroer</t>
  </si>
  <si>
    <t>https://www.ug.dk/voksen-og-efteruddannelser/arbejdsmarkedsuddannelser/svejsning-skaering-og-maritim-produktion-i-metal/tig-svejs-stumps-uleg-plade</t>
  </si>
  <si>
    <t>https://www.ug.dk/voksen-og-efteruddannelser/arbejdsmarkedsuddannelser/svejsning-skaering-og-maritim-produktion-i-metal/tig-svejs-stumps-uleg-roer-alle-pos</t>
  </si>
  <si>
    <t>https://www.ug.dk/voksen-og-efteruddannelser/arbejdsmarkedsuddannelser/svejsning-skaering-og-maritim-produktion-i-metal/tig-svejs-kants-rustfri-pladeroer</t>
  </si>
  <si>
    <t>https://www.ug.dk/voksen-og-efteruddannelser/arbejdsmarkedsuddannelser/svejsning-skaering-og-maritim-produktion-i-metal/tig-svejs-stumps-tynd-rustfri-plade</t>
  </si>
  <si>
    <t>https://www.ug.dk/voksen-og-efteruddannelser/arbejdsmarkedsuddannelser/svejsning-skaering-og-maritim-produktion-i-metal/tig-svejs-stumps-svaer-rustfri-plade</t>
  </si>
  <si>
    <t>https://www.ug.dk/voksen-og-efteruddannelser/arbejdsmarkedsuddannelser/svejsning-skaering-og-maritim-produktion-i-metal/tig-svejs-stumps-svaer-rustfri-roer-alle-pos</t>
  </si>
  <si>
    <t>https://www.ug.dk/voksen-og-efteruddannelser/arbejdsmarkedsuddannelser/svejsning-skaering-og-maritim-produktion-i-metal/arbejdsmiljoe-og-sikkerhed-svejsningtermisk</t>
  </si>
  <si>
    <t>https://www.ug.dk/voksen-og-efteruddannelser/arbejdsmarkedsuddannelser/svejsning-skaering-og-maritim-produktion-i-metal/gassvejsning-proces-311</t>
  </si>
  <si>
    <t>https://www.ug.dk/voksen-og-efteruddannelser/arbejdsmarkedsuddannelser/svejsning-skaering-og-maritim-produktion-i-metal/gassvejsning-af-stumpsoemme-roer-proces-311</t>
  </si>
  <si>
    <t>https://www.ug.dk/voksen-og-efteruddannelser/arbejdsmarkedsuddannelser/svejsning-skaering-og-maritim-produktion-i-metal/gassvejsning-af-stumpsoemme-roer</t>
  </si>
  <si>
    <t>https://www.ug.dk/voksen-og-efteruddannelser/arbejdsmarkedsuddannelser/maskin-og-vaerktoejsomraadet/praktisk-vaerkstedsteknik-spaantagning</t>
  </si>
  <si>
    <t>https://www.ug.dk/voksen-og-efteruddannelser/arbejdsmarkedsuddannelser/maskin-og-vaerktoejsomraadet/maskintegning-projektionstegning-i-cad</t>
  </si>
  <si>
    <t>https://www.ug.dk/voksen-og-efteruddannelser/arbejdsmarkedsuddannelser/smedeteknisk-omraade/betjening-indstil-af-cnc-kantpresse</t>
  </si>
  <si>
    <t>https://www.ug.dk/voksen-og-efteruddannelser/arbejdsmarkedsuddannelser/spaantagende-metalindustri/operatoer-ved-konventionel-maskindrejning</t>
  </si>
  <si>
    <t>https://www.ug.dk/voksen-og-efteruddannelser/arbejdsmarkedsuddannelser/svejsning-skaering-og-maritim-produktion-i-metal/mig-svejsning-aluminium-tynd-plade-kantsoemme</t>
  </si>
  <si>
    <t>https://www.ug.dk/voksen-og-efteruddannelser/arbejdsmarkedsuddannelser/svejsning-skaering-og-maritim-produktion-i-metal/mig-svejsning-aluminium-svaer-plade-kantsoemme</t>
  </si>
  <si>
    <t>https://www.ug.dk/voksen-og-efteruddannelser/arbejdsmarkedsuddannelser/svejsning-skaering-og-maritim-produktion-i-metal/mig-svejsning-aluminium-tynd-plade-stumpsoemme</t>
  </si>
  <si>
    <t>https://www.ug.dk/voksen-og-efteruddannelser/arbejdsmarkedsuddannelser/svejsning-skaering-og-maritim-produktion-i-metal/mig-svejsning-aluminium-svaer-plade-stumpsoemme</t>
  </si>
  <si>
    <t>https://www.ug.dk/voksen-og-efteruddannelser/arbejdsmarkedsuddannelser/svejsning-skaering-og-maritim-produktion-i-metal/tig-svejsning-aluminium-tynd-plade-kantsoemme</t>
  </si>
  <si>
    <t>https://www.ug.dk/voksen-og-efteruddannelser/arbejdsmarkedsuddannelser/svejsning-skaering-og-maritim-produktion-i-metal/tig-svejsning-aluminium-svaer-plade-kantsoemme</t>
  </si>
  <si>
    <t>https://www.ug.dk/voksen-og-efteruddannelser/arbejdsmarkedsuddannelser/svejsning-skaering-og-maritim-produktion-i-metal/tig-svejsning-aluminium-tynd-plade-stumpsoemme</t>
  </si>
  <si>
    <t>https://www.ug.dk/teknisk-dok-i-industriel-prod-og-bygge-anlaeg/3d-cad-konstruktion</t>
  </si>
  <si>
    <t>https://www.ug.dk/teknisk-dok-i-industriel-prod-og-bygge-anlaeg/cad-kontruktion-og-pladeudfoldning</t>
  </si>
  <si>
    <t>https://www.ug.dk/teknisk-dok-i-industriel-prod-og-bygge-anlaeg/cad-konstruktion-og-redigering</t>
  </si>
  <si>
    <t>https://www.ug.dk/voksen-og-efteruddannelser/arbejdsmarkedsuddannelser/teknisk-dok-i-industriel-prod-og-bygge-anlaeg/cad-konstruktion-med-brug-af-standard-og-objekt</t>
  </si>
  <si>
    <t>https://www.ug.dk/voksen-og-efteruddannelser/arbejdsmarkedsuddannelser/svejsning-skaering-og-maritim-produktion-i-metal/svejseprocesser-og-kontrol-af-svejsearbejde</t>
  </si>
  <si>
    <t>https://www.ug.dk/voksen-og-efteruddannelser/arbejdsmarkedsuddannelser/svejsning-skaering-og-maritim-produktion-i-metal/tig-svejs-stumps-uleg-roer-pos-pa-pc</t>
  </si>
  <si>
    <t>https://www.ug.dk/voksen-og-efteruddannelser/arbejdsmarkedsuddannelser/betjening-af-industrirobotter-for-operatoerer/betjening-og-basis-programmering-af-svejserobot</t>
  </si>
  <si>
    <t>https://www.ug.dk/voksen-og-efteruddannelser/arbejdsmarkedsuddannelser/betjening-af-industrirobotter-for-operatoerer/robotsvejsning-med-processerne-tigplasma</t>
  </si>
  <si>
    <t>https://www.ug.dk/voksen-og-efteruddannelser/arbejdsmarkedsuddannelser/betjening-af-industrirobotter-for-operatoerer/robotsvejsning-med-processerne-migmag</t>
  </si>
  <si>
    <t>https://www.ug.dk/voksen-og-efteruddannelser/arbejdsmarkedsuddannelser/spaantagende-metalindustri/operatoer-i-metalindustrien-brancheintroduktion</t>
  </si>
  <si>
    <t>https://www.ug.dk/voksen-og-efteruddannelser/arbejdsmarkedsuddannelser/svejsning-skaering-og-maritim-produktion-i-metal/tig-svejs-stumps-tynd-rustfri-roer-pos-pa-pc</t>
  </si>
  <si>
    <t>https://www.ug.dk/voksen-og-efteruddannelser/arbejdsmarkedsuddannelser/maskin-og-vaerktoejsomraadet/cnc-fraesning-programmering-og-opstilling-2-sidet</t>
  </si>
  <si>
    <t>https://www.ug.dk/voksen-og-efteruddannelser/arbejdsmarkedsuddannelser/maskin-og-vaerktoejsomraadet/maaleteknisk-kontroldokumentation-i-metalindustrien</t>
  </si>
  <si>
    <t>https://www.ug.dk/voksen-og-efteruddannelser/arbejdsmarkedsuddannelser/maskin-og-vaerktoejsomraadet/cnc-drejning-programmering-og-opstilling-2-sidet</t>
  </si>
  <si>
    <t>https://www.ug.dk/voksen-og-efteruddannelser/arbejdsmarkedsuddannelser/maskin-og-vaerktoejsomraadet/cnc-drejning-med-c-akse-2-sidet</t>
  </si>
  <si>
    <t>https://www.ug.dk/voksen-og-efteruddannelser/arbejdsmarkedsuddannelser/svejsning-skaering-og-maritim-produktion-i-metal/mig-svejsning-aluminium-tynd-plade-stumpsoemme-pf</t>
  </si>
  <si>
    <t>https://www.ug.dk/voksen-og-efteruddannelser/arbejdsmarkedsuddannelser/svejsning-skaering-og-maritim-produktion-i-metal/tig-svejsning-ulavt-legeret-plpl-kantsoemme-pf</t>
  </si>
  <si>
    <t>https://www.ug.dk/voksen-og-efteruddannelser/arbejdsmarkedsuddannelser/svejsning-skaering-og-maritim-produktion-i-metal/gassvejsning-kantsoemme-pladeroer-alle-positioner</t>
  </si>
  <si>
    <t>https://www.ug.dk/voksen-og-efteruddannelser/arbejdsmarkedsuddannelser/svejsning-skaering-og-maritim-produktion-i-metal/tig-svejsning-rustfri-svaert-roer-pa-pc</t>
  </si>
  <si>
    <t>https://www.ug.dk/voksen-og-efteruddannelser/arbejdsmarkedsuddannelser/smedeteknisk-omraade/cadcam-til-skaering-bukning-og-valsning</t>
  </si>
  <si>
    <t>https://www.ug.dk/voksen-og-efteruddannelser/arbejdsmarkedsuddannelser/smedeteknisk-omraade/cnc-kantpresse-og-cnc-svingbukker</t>
  </si>
  <si>
    <t>https://www.ug.dk/voksen-og-efteruddannelser/arbejdsmarkedsuddannelser/produktion-af-kommunikations-og-medieprodukter/3d-print-print-af-modeller-paa-3d-printer</t>
  </si>
  <si>
    <t>https://www.ug.dk/voksen-og-efteruddannelser/arbejdsmarkedsuddannelser/produktion-og-teknik-i-procesindustrien/anvendelse-af-produktionsdata</t>
  </si>
  <si>
    <t>https://www.ug.dk/voksen-og-efteruddannelser/arbejdsmarkedsuddannelser/ejendomsservice/el-laase-og-overvaagning-ejendomsservice</t>
  </si>
  <si>
    <t>https://www.ug.dk/voksen-og-efteruddannelser/arbejdsmarkedsuddannelser/ejendomsservice/drift-af-varmeanlaeg-ejendomsservice</t>
  </si>
  <si>
    <t>https://www.ug.dk/voksen-og-efteruddannelser/arbejdsmarkedsuddannelser/ejendomsservice/miljoe-og-energioptimering-1-ejendomsservice</t>
  </si>
  <si>
    <t>https://www.ug.dk/voksen-og-efteruddannelser/arbejdsmarkedsuddannelser/ejendomsservice/miljoe-og-energioptimering-2-ejendomsservice</t>
  </si>
  <si>
    <t>https://www.ug.dk/voksen-og-efteruddannelser/arbejdsmarkedsuddannelser/ejendomsservice/indeklima-og-ventilationsanlaeg-ejendomsservice</t>
  </si>
  <si>
    <t>https://www.ug.dk/voksen-og-efteruddannelser/arbejdsmarkedsuddannelser/spaantagende-metalindustri/generel-introduktion-til-maalinger-og-kalibrering</t>
  </si>
  <si>
    <t>https://www.ug.dk/voksen-og-efteruddannelser/arbejdsmarkedsuddannelser/svejsning-skaering-og-maritim-produktion-i-metal/reparationssvejsning</t>
  </si>
  <si>
    <t>https://www.ug.dk/voksen-og-efteruddannelser/arbejdsmarkedsuddannelser/svejsning-skaering-og-maritim-produktion-i-metal/montagesvejsning</t>
  </si>
  <si>
    <t>https://www.ug.dk/voksen-og-efteruddannelser/arbejdsmarkedsuddannelser/svejsning-skaering-og-maritim-produktion-i-metal/p111136-eller-p138136-svejs-asymmetriske-fuger</t>
  </si>
  <si>
    <t>https://www.ug.dk/voksen-og-efteruddannelser/arbejdsmarkedsuddannelser/svejsning-skaering-og-maritim-produktion-i-metal/tig-svejs-stumps-tynd-rustfri-roer-alle-pos</t>
  </si>
  <si>
    <t>https://www.ug.dk/voksen-og-efteruddannelser/arbejdsmarkedsuddannelser/betjening-af-industrirobotter-for-operatoerer/robotbetjening-for-operatoerer</t>
  </si>
  <si>
    <t>https://www.ug.dk/voksen-og-efteruddannelser/arbejdsmarkedsuddannelser/spaantagende-metalindustri/cnc-drejning-1-sidet-bearbejdning</t>
  </si>
  <si>
    <t>https://www.ug.dk/voksen-og-efteruddannelser/arbejdsmarkedsuddannelser/spaantagende-metalindustri/cnc-fraesning-klargoering-og-maskinbetjening</t>
  </si>
  <si>
    <t>https://www.ug.dk/voksen-og-efteruddannelser/arbejdsmarkedsuddannelser/spaantagende-metalindustri/maaleteknik-for-operatoerer</t>
  </si>
  <si>
    <t>https://www.ug.dk/voksen-og-efteruddannelser/arbejdsmarkedsuddannelser/spaantagende-metalindustri/cnc-fraesning-1-sidet-bearbejdning</t>
  </si>
  <si>
    <t>https://www.ug.dk/voksen-og-efteruddannelser/arbejdsmarkedsuddannelser/spaantagende-metalindustri/grundlaeggende-cad</t>
  </si>
  <si>
    <t>https://www.ug.dk/voksen-og-efteruddannelser/arbejdsmarkedsuddannelser/spaantagende-metalindustri/grundlaeggende-maskintegning</t>
  </si>
  <si>
    <t>https://www.ug.dk/voksen-og-efteruddannelser/arbejdsmarkedsuddannelser/smedeteknisk-omraade/cnc-styr-bearbejdningsmaskiner-i-smedeindustr</t>
  </si>
  <si>
    <t>https://www.ug.dk/teknisk-dok-i-industriel-prod-og-bygge-anlaeg/teknisk-design-i-3d-cad</t>
  </si>
  <si>
    <t>https://www.ug.dk/arbejdets-organisering-i-produktion-i-industrien/ny-teknologi-i-produktionen</t>
  </si>
  <si>
    <t>https://www.ug.dk/voksen-og-efteruddannelser/arbejdsmarkedsuddannelser/smedeteknisk-omraade/efterbehandling-og-polering-i-rustfast-staal</t>
  </si>
  <si>
    <t>https://www.ug.dk/voksen-og-efteruddannelser/arbejdsmarkedsuddannelser/svejsning-skaering-og-maritim-produktion-i-metal/lysbuesvejsning</t>
  </si>
  <si>
    <t>https://www.ug.dk/voksen-og-efteruddannelser/arbejdsmarkedsuddannelser/svejsning-skaering-og-maritim-produktion-i-metal/tig-svejsning-proces-141</t>
  </si>
  <si>
    <t>https://www.ug.dk/voksen-og-efteruddannelser/arbejdsmarkedsuddannelser/svejsning-skaering-og-maritim-produktion-i-metal/introduktion-til-tig-mag-og-lysbuesvejsning</t>
  </si>
  <si>
    <t>https://www.ug.dk/arbejdets-organisering-i-produktion-i-industrien/digitalisering-i-produktionen-2</t>
  </si>
  <si>
    <t>https://www.ug.dk/voksen-og-efteruddannelser/arbejdsmarkedsuddannelser/svejsning-skaering-og-maritim-produktion-i-metal/mag-svejsning-proces-135</t>
  </si>
  <si>
    <t>https://www.ug.dk/voksen-og-efteruddannelser/akademiuddannelser/baeredygtighed-og-groen-omstilling/esg-rapportering</t>
  </si>
  <si>
    <t>https://www.ug.dk/voksen-og-efteruddannelser/akademiuddannelser/oekonomi-og-ressourcestyring/oekonomistyring-i-praksis</t>
  </si>
  <si>
    <t>https://www.ug.dk/voksen-og-efteruddannelser/arbejdsmarkedsuddannelser/detailhandel/oekonomistyring-med-fokus-paa-baeredygtighed</t>
  </si>
  <si>
    <t>https://www.ug.dk/viden-og-forretningsservice/oekonomisk-styring-af-lageret</t>
  </si>
  <si>
    <t>https://www.ug.dk/viden-og-forretningsservice/introduktion-til-virksomhedens-klimaregnskab</t>
  </si>
  <si>
    <t>https://www.ug.dk/viden-og-forretningsservice/virksomhedens-klimaregnskab</t>
  </si>
  <si>
    <t>https://www.ug.dk/voksen-og-efteruddannelser/arbejdsmarkedsuddannelser/administrative-funktioner-i-hr/anvendelse-af-ferieloven</t>
  </si>
  <si>
    <t>https://www.ug.dk/viden-og-forretningsservice/regnskabsafstemninger-ifm-aarsafslutningen</t>
  </si>
  <si>
    <t>https://www.ug.dk/viden-og-forretningsservice/aarsafslutning-af-bogholderiet</t>
  </si>
  <si>
    <t>https://www.ug.dk/viden-og-forretningsservice/personalejura-i-loenberegning</t>
  </si>
  <si>
    <t>https://www.ug.dk/viden-og-forretningsservice/loenberegning-og-loenrapportering</t>
  </si>
  <si>
    <t>https://www.ug.dk/administration/bearbejdning-af-data-fra-informationsindsamling</t>
  </si>
  <si>
    <t>https://www.ug.dk/viden-og-forretningsservice/kontering-af-koeb-salg-drift-af-biler-og-ejendom</t>
  </si>
  <si>
    <t>https://www.ug.dk/viden-og-forretningsservice/kreditorstyring</t>
  </si>
  <si>
    <t>https://www.ug.dk/viden-og-forretningsservice/kontoplaner-og-virksomhedens-rapporteringsbehov</t>
  </si>
  <si>
    <t>https://www.ug.dk/viden-og-forretningsservice/konteringsinstrukser</t>
  </si>
  <si>
    <t>https://www.ug.dk/viden-og-forretningsservice/debitorstyring</t>
  </si>
  <si>
    <t>https://www.ug.dk/viden-og-forretningsservice/placering-af-resultat-og-balancekonti</t>
  </si>
  <si>
    <t>https://www.ug.dk/viden-og-forretningsservice/registreringsmetoder-ved-virksomhedens-drift</t>
  </si>
  <si>
    <t>https://www.ug.dk/viden-og-forretningsservice/daglig-registrering-i-et-oekonomistyringsprogram</t>
  </si>
  <si>
    <t>https://www.ug.dk/viden-og-forretningsservice/udarbejdelse-og-afstemning-af-loensedler-0</t>
  </si>
  <si>
    <t>https://www.ug.dk/viden-og-forretningsservice/bilagsbehandling-med-efterfoelgende-kasserapport-0</t>
  </si>
  <si>
    <t>https://www.ug.dk/viden-og-forretningsservice/anvendelse-af-periodisk-beregning-og-registrering-0</t>
  </si>
  <si>
    <t>https://www.ug.dk/viden-og-forretningsservice/cirkulaer-forretningsforstaaelse-adm-medarbejdere</t>
  </si>
  <si>
    <t>https://www.ug.dk/viden-og-forretningsservice/introduktion-til-esg-og-esg-rapportering</t>
  </si>
  <si>
    <t>https://www.ug.dk/voksen-og-efteruddannelser/arbejdsmarkedsuddannelser/etablering-og-pleje-af-groenne-omraader-og-anlaeg/plaenegraes-vaekstforhold-og-goedning</t>
  </si>
  <si>
    <t>https://www.ug.dk/voksen-og-efteruddannelser/arbejdsmarkedsuddannelser/etablering-og-pleje-af-groenne-omraader-og-anlaeg/plaenegraes-ukrudt-skadevoldere-og-pleje</t>
  </si>
  <si>
    <t>https://www.ug.dk/voksen-og-efteruddannelser/arbejdsmarkedsuddannelser/etablering-og-pleje-af-groenne-omraader-og-anlaeg/plantevaekst-og-etablering-af-groenne-anlaeg</t>
  </si>
  <si>
    <t>https://www.ug.dk/voksen-og-efteruddannelser/arbejdsmarkedsuddannelser/etablering-og-pleje-af-groenne-omraader-og-anlaeg/anlaeg-i-beton-natursten-og-trae</t>
  </si>
  <si>
    <t>https://www.ug.dk/voksen-og-efteruddannelser/arbejdsmarkedsuddannelser/etablering-og-pleje-af-groenne-omraader-og-anlaeg/anlaeg-i-natursten-trae-og-vand</t>
  </si>
  <si>
    <t>https://www.ug.dk/voksen-og-efteruddannelser/arbejdsmarkedsuddannelser/etablering-og-pleje-af-groenne-omraader-og-anlaeg/design-af-groenne-anlaeg</t>
  </si>
  <si>
    <t>https://www.ug.dk/voksen-og-efteruddannelser/arbejdsmarkedsuddannelser/etablering-og-pleje-af-groenne-omraader-og-anlaeg/anvendelse-af-stauder-i-groenne-anlaeg</t>
  </si>
  <si>
    <t>https://www.ug.dk/voksen-og-efteruddannelser/arbejdsmarkedsuddannelser/drift-af-gartneri-havecenter-og-planteskole/begravelsesbinderi-og-vareeksponering</t>
  </si>
  <si>
    <t>https://www.ug.dk/voksen-og-efteruddannelser/arbejdsmarkedsuddannelser/drift-af-gartneri-havecenter-og-planteskole/planteliv-oekologi-og-miljoelaere</t>
  </si>
  <si>
    <t>https://www.ug.dk/voksen-og-efteruddannelser/arbejdsmarkedsuddannelser/etablering-og-pleje-af-groenne-omraader-og-anlaeg/basiskursus-for-anlaegsgartnere</t>
  </si>
  <si>
    <t>https://www.ug.dk/voksen-og-efteruddannelser/arbejdsmarkedsuddannelser/etablering-og-pleje-af-groenne-omraader-og-anlaeg/grandaekning-udvidet</t>
  </si>
  <si>
    <t>https://www.ug.dk/voksen-og-efteruddannelser/arbejdsmarkedsuddannelser/etablering-og-pleje-af-groenne-omraader-og-anlaeg/beskaering-2</t>
  </si>
  <si>
    <t>https://www.ug.dk/voksen-og-efteruddannelser/arbejdsmarkedsuddannelser/ejendomsservice/affaldshaandtering-ejendomsservice-modul-1</t>
  </si>
  <si>
    <t>https://www.ug.dk/voksen-og-efteruddannelser/arbejdsmarkedsuddannelser/ejendomsservice/affaldshaandtering-ejendomsservice-modul-2</t>
  </si>
  <si>
    <t>https://www.ug.dk/voksen-og-efteruddannelser/arbejdsmarkedsuddannelser/obligatorisk-faelleskatalog/fagunderstoettende-dansk-som-andetsprog-fi</t>
  </si>
  <si>
    <t>https://www.ug.dk/voksen-og-efteruddannelser/arbejdsmarkedsuddannelser/etablering-og-pleje-af-groenne-omraader-og-anlaeg/brandforanstaltning-ved-ukrudtsbraending</t>
  </si>
  <si>
    <t>https://www.ug.dk/voksen-og-efteruddannelser/arbejdsmarkedsuddannelser/etablering-og-pleje-af-groenne-omraader-og-anlaeg/betjening-og-vedligeholdelse-af-mindre-gartnermask</t>
  </si>
  <si>
    <t>https://www.ug.dk/voksen-og-efteruddannelser/arbejdsmarkedsuddannelser/rengoeringsservice/mikrofiberrengoering</t>
  </si>
  <si>
    <t>https://www.ug.dk/voksen-og-efteruddannelser/arbejdsmarkedsuddannelser/ejendomsservice/syn-af-boliger-ejendomsservice</t>
  </si>
  <si>
    <t>https://www.ug.dk/voksen-og-efteruddannelser/arbejdsmarkedsuddannelser/ejendomsservice/skadedyr-i-ejendomme-ejendomsservice</t>
  </si>
  <si>
    <t>https://www.ug.dk/bygge-og-anlaegsopgaver-i-lettere-materialer/raad-og-svamp-udbedring-af-skimmelsvampeskader</t>
  </si>
  <si>
    <t>https://www.ug.dk/voksen-og-efteruddannelser/arbejdsmarkedsuddannelser/rengoeringsservice/daglig-erhvervsrengoering</t>
  </si>
  <si>
    <t>https://www.ug.dk/voksen-og-efteruddannelser/arbejdsmarkedsuddannelser/rengoeringsservice/daglig-erhvervsrengoering-for-fi</t>
  </si>
  <si>
    <t>https://www.ug.dk/voksen-og-efteruddannelser/arbejdsmarkedsuddannelser/rengoeringsservice/grundlaeggende-rengoeringshygiejne</t>
  </si>
  <si>
    <t>https://www.ug.dk/voksen-og-efteruddannelser/arbejdsmarkedsuddannelser/rengoeringsservice/materialekendskab-og-rengoeringskemi</t>
  </si>
  <si>
    <t>https://www.ug.dk/voksen-og-efteruddannelser/arbejdsmarkedsuddannelser/rengoeringsservice/rengoeringsudstyr-og-metoder</t>
  </si>
  <si>
    <t>https://www.ug.dk/voksen-og-efteruddannelser/arbejdsmarkedsuddannelser/rengoeringsservice/hygiejne-paa-skoler-og-institutioner</t>
  </si>
  <si>
    <t>https://www.ug.dk/voksen-og-efteruddannelser/arbejdsmarkedsuddannelser/rengoeringsservice/hospitalshygiejne</t>
  </si>
  <si>
    <t>https://www.ug.dk/voksen-og-efteruddannelser/arbejdsmarkedsuddannelser/rengoeringsservice/personlig-planlaegning-af-rengoeringsarbejdet</t>
  </si>
  <si>
    <t>https://www.ug.dk/voksen-og-efteruddannelser/arbejdsmarkedsuddannelser/rengoeringsservice/maaling-og-vurdering-af-rengoeringskvalitet</t>
  </si>
  <si>
    <t>https://www.ug.dk/voksen-og-efteruddannelser/arbejdsmarkedsuddannelser/rengoeringsservice/arbejdsmiljoe-og-foerstehjaelp-ved-rengoeringsarbejdet</t>
  </si>
  <si>
    <t>https://www.ug.dk/voksen-og-efteruddannelser/arbejdsmarkedsuddannelser/rengoeringsservice/ergonomi-ved-rengoeringsarbejdet</t>
  </si>
  <si>
    <t>https://www.ug.dk/voksen-og-efteruddannelser/arbejdsmarkedsuddannelser/rengoeringsservice/service-i-rengoeringsarbejdet</t>
  </si>
  <si>
    <t>https://www.ug.dk/voksen-og-efteruddannelser/arbejdsmarkedsuddannelser/rengoeringsservice/hoejderengoering-og-industriservice</t>
  </si>
  <si>
    <t>https://www.ug.dk/voksen-og-efteruddannelser/arbejdsmarkedsuddannelser/rengoeringsservice/olie-og-polishbehandlede-gulve</t>
  </si>
  <si>
    <t>https://www.ug.dk/voksen-og-efteruddannelser/arbejdsmarkedsuddannelser/rengoeringsservice/rengoering-af-boligtekstiler</t>
  </si>
  <si>
    <t>https://www.ug.dk/voksen-og-efteruddannelser/arbejdsmarkedsuddannelser/rengoeringsservice/optimering-af-rengoeringsmetoder-og-arbejdsgange</t>
  </si>
  <si>
    <t>https://www.ug.dk/voksen-og-efteruddannelser/arbejdsmarkedsuddannelser/rengoeringsservice/rengoering-i-renrum-metoder-og-procedure</t>
  </si>
  <si>
    <t>https://www.ug.dk/voksen-og-efteruddannelser/arbejdsmarkedsuddannelser/rengoeringsservice/brush-up-rengoering-i-renrum</t>
  </si>
  <si>
    <t>https://www.ug.dk/voksen-og-efteruddannelser/arbejdsmarkedsuddannelser/rengoeringsservice/rengoering-i-foedevarevirksomheder</t>
  </si>
  <si>
    <t>https://www.ug.dk/voksen-og-efteruddannelser/arbejdsmarkedsuddannelser/rengoeringsservice/introduktion-til-rengoering-i-private-hjem</t>
  </si>
  <si>
    <t>https://www.ug.dk/voksen-og-efteruddannelser/arbejdsmarkedsuddannelser/rengoeringsservice/trappevask</t>
  </si>
  <si>
    <t>https://www.ug.dk/voksen-og-efteruddannelser/arbejdsmarkedsuddannelser/rengoeringsservice/rengoering-af-lokaler-og-inventar-med-saerlig-snavs</t>
  </si>
  <si>
    <t>https://www.ug.dk/voksen-og-efteruddannelser/arbejdsmarkedsuddannelser/rengoeringsservice/periodisk-rengoering</t>
  </si>
  <si>
    <t>https://www.ug.dk/voksen-og-efteruddannelser/arbejdsmarkedsuddannelser/etablering-og-pleje-af-groenne-omraader-og-anlaeg/beskaering-1</t>
  </si>
  <si>
    <t>https://www.ug.dk/voksen-og-efteruddannelser/arbejdsmarkedsuddannelser/rengoeringsservice/grundlaeggende-rengoeringshygiejne-del-2</t>
  </si>
  <si>
    <t>https://www.ug.dk/voksen-og-efteruddannelser/akademiuddannelser/salg-og-markedsfoering/salg-og-salgspsykologi</t>
  </si>
  <si>
    <t>https://www.ug.dk/voksen-og-efteruddannelser/akademiuddannelser/salg-og-markedsfoering/digital-markedsfoering</t>
  </si>
  <si>
    <t>https://www.ug.dk/voksen-og-efteruddannelser/akademiuddannelser/salg-og-markedsfoering/e-handel</t>
  </si>
  <si>
    <t>https://www.ug.dk/voksen-og-efteruddannelser/akademiuddannelser/salg-og-markedsfoering/soegemaskineoptimering</t>
  </si>
  <si>
    <t>https://www.ug.dk/voksen-og-efteruddannelser/akademiuddannelser/salg-og-markedsfoering/soegemaskiner-markedsfoering-og-annoncering</t>
  </si>
  <si>
    <t>https://www.ug.dk/faelleskataloget/billedredigering-i-medarbejderens-jobfunktion-0</t>
  </si>
  <si>
    <t>https://www.ug.dk/voksen-og-efteruddannelser/arbejdsmarkedsuddannelser/produktion-af-kommunikations-og-medieprodukter/soegemaskineoptimering-af-digital-kommunikation</t>
  </si>
  <si>
    <t>https://www.ug.dk/viden-og-forretningsservice/nye-kunder-via-viral-markedsfoering</t>
  </si>
  <si>
    <t>https://www.ug.dk/voksen-og-efteruddannelser/arbejdsmarkedsuddannelser/rengoeringsservice/kommunikation-og-konflikthaandtering-service</t>
  </si>
  <si>
    <t>https://www.ug.dk/administration/grafik-og-tekster-til-virksomhedens-webside</t>
  </si>
  <si>
    <t>https://www.ug.dk/voksen-og-efteruddannelser/arbejdsmarkedsuddannelser/detailhandel/konflikthaandtering-for-salgsmedarbejderen</t>
  </si>
  <si>
    <t>https://www.ug.dk/faelleskataloget/haandtering-af-data-i-virksomhedens-it-systemer</t>
  </si>
  <si>
    <t>https://www.ug.dk/voksen-og-efteruddannelser/arbejdsmarkedsuddannelser/detailhandel/kundeanalyse-og-e-strategi</t>
  </si>
  <si>
    <t>https://www.ug.dk/voksen-og-efteruddannelser/arbejdsmarkedsuddannelser/detailhandel/e-markedsfoering-og-reklameindsats</t>
  </si>
  <si>
    <t>https://www.ug.dk/voksen-og-efteruddannelser/arbejdsmarkedsuddannelser/handel-og-logistik/e-administration-og-betalingssystemer</t>
  </si>
  <si>
    <t>https://www.ug.dk/voksen-og-efteruddannelser/arbejdsmarkedsuddannelser/detailhandel/personligt-salg-kundens-behov-og-loesninger</t>
  </si>
  <si>
    <t>https://www.ug.dk/voksen-og-efteruddannelser/arbejdsmarkedsuddannelser/produktion-af-kommunikations-og-medieprodukter/grafisk-produktion-design-af-smaa-produkter</t>
  </si>
  <si>
    <t>https://www.ug.dk/voksen-og-efteruddannelser/arbejdsmarkedsuddannelser/handel-og-logistik/online-kundeservice-og-raadgivning</t>
  </si>
  <si>
    <t>https://www.ug.dk/voksen-og-efteruddannelser/arbejdsmarkedsuddannelser/administration/administrative-opgaver-i-salgsarbejdet</t>
  </si>
  <si>
    <t>https://www.ug.dk/administration/kvalitet-og-kundeservice-i-kundekontaktfunktioner</t>
  </si>
  <si>
    <t>https://www.ug.dk/administration/samtaler-og-kundetyper-i-kundekontaktfunktioner</t>
  </si>
  <si>
    <t>https://www.ug.dk/administration/kulturafstemt-kommunikation-i-salg-og-service</t>
  </si>
  <si>
    <t>https://www.ug.dk/faelleskataloget/tekster-til-nettet-formulering-og-opbygning-0</t>
  </si>
  <si>
    <t>https://www.ug.dk/viden-og-forretningsservice/valg-af-markedsfoeringskanal-0</t>
  </si>
  <si>
    <t>https://www.ug.dk/administration/opbygning-af-virksomhedens-website-i</t>
  </si>
  <si>
    <t>https://www.ug.dk/voksen-og-efteruddannelser/arbejdsmarkedsuddannelser/offentlig-forvaltning-og-sagsbehandling/haandtering-af-personoplysninger</t>
  </si>
  <si>
    <t>https://www.ug.dk/voksen-og-efteruddannelser/arbejdsmarkedsuddannelser/detailhandel/anvendelse-af-sociale-medier-i-virksomheden</t>
  </si>
  <si>
    <t>https://www.ug.dk/voksen-og-efteruddannelser/arbejdsmarkedsuddannelser/obligatorisk-faelleskatalog/digitale-kompetencer-til-online-undervisning</t>
  </si>
  <si>
    <t>https://www.ug.dk/voksen-og-efteruddannelser/arbejdsmarkedsuddannelser/omsorg-og-pleje-i-det-kommunale-sundhedsvaesen/moedet-med-borgeren-med-demenssygdom-fssh5a</t>
  </si>
  <si>
    <t>https://www.ug.dk/voksen-og-efteruddannelser/arbejdsmarkedsuddannelser/omsorg-og-pleje-i-det-kommunale-sundhedsvaesen/relation-livskvalitet-ensomhed-fssh5b</t>
  </si>
  <si>
    <t>https://www.ug.dk/voksen-og-efteruddannelser/arbejdsmarkedsuddannelser/omsorg-og-pleje-i-det-kommunale-sundhedsvaesen/stoette-til-borgeren-med-psykisk-sygdom-fssh5c</t>
  </si>
  <si>
    <t>https://www.ug.dk/voksen-og-efteruddannelser/arbejdsmarkedsuddannelser/omsorg-og-pleje-i-det-kommunale-sundhedsvaesen/relation-og-kommunikation-med-borgeren-fssh1</t>
  </si>
  <si>
    <t>https://www.ug.dk/voksen-og-efteruddannelser/arbejdsmarkedsuddannelser/omsorg-og-pleje-i-det-kommunale-sundhedsvaesen/grundlaeggende-behov-pleje-og-omsorg-fssh3</t>
  </si>
  <si>
    <t>https://www.ug.dk/voksen-og-efteruddannelser/arbejdsmarkedsuddannelser/omsorg-og-pleje-i-det-kommunale-sundhedsvaesen/praktisk-hjaelp-og-professionelle-relationer-fssh2</t>
  </si>
  <si>
    <t>https://www.ug.dk/voksen-og-efteruddannelser/arbejdsmarkedsuddannelser/omsorg-og-pleje-i-det-kommunale-sundhedsvaesen/helhedsorienteret-pleje-og-omsorg-fssh4</t>
  </si>
  <si>
    <t>https://www.ug.dk/voksen-og-efteruddannelser/arbejdsmarkedsuddannelser/obligatorisk-faelleskatalog/ergonomi-inden-for-faglaerte-og-ufaglaerte-job</t>
  </si>
  <si>
    <t>https://www.ug.dk/voksen-og-efteruddannelser/arbejdsmarkedsuddannelser/omsorg-og-pleje-i-det-kommunale-sundhedsvaesen/konflikthaandtering-i-sosu-arbejdet</t>
  </si>
  <si>
    <t>https://www.ug.dk/voksen-og-efteruddannelser/arbejdsmarkedsuddannelser/omsorg-og-pleje-i-det-kommunale-sundhedsvaesen/praktisk-hjaelp-til-aeldre</t>
  </si>
  <si>
    <t>https://www.ug.dk/voksen-og-efteruddannelser/arbejdsmarkedsuddannelser/omsorg-og-pleje-i-det-kommunale-sundhedsvaesen/anerkendende-kommunikation-i-omsorgsarbejdet</t>
  </si>
  <si>
    <t>https://www.ug.dk/voksen-og-efteruddannelser/arbejdsmarkedsuddannelser/omsorg-og-pleje-i-det-kommunale-sundhedsvaesen/tidlig-opsporing-af-sygdomstegn</t>
  </si>
  <si>
    <t>https://www.ug.dk/voksen-og-efteruddannelser/arbejdsmarkedsuddannelser/omsorg-og-pleje-i-det-kommunale-sundhedsvaesen/generel-hygiejne-i-socialt-og-paedagogisk-arbejde</t>
  </si>
  <si>
    <t>https://www.ug.dk/voksen-og-efteruddannelser/arbejdsmarkedsuddannelser/omsorg-og-pleje-i-det-kommunale-sundhedsvaesen/velfaerdsteknologi-i-det-daglige-omsorgsarbejde-i</t>
  </si>
  <si>
    <t>https://www.ug.dk/voksen-og-efteruddannelser/arbejdsmarkedsuddannelser/socialpsykiatri-og-fysiskpsykisk-handicap/medvirken-ved-medicinadministration</t>
  </si>
  <si>
    <t>https://www.ug.dk/voksen-og-efteruddannelser/arbejdsmarkedsuddannelser/omsorg-og-pleje-i-det-kommunale-sundhedsvaesen/dokumentation-via-digitale-enheder-i-primaersektor</t>
  </si>
  <si>
    <t>https://www.ug.dk/anvendelse-af-entreprenoermateriel/teleskoplaesser-certifikat-kranbasis-certifikat</t>
  </si>
  <si>
    <t>https://www.ug.dk/voksen-og-efteruddannelser/arbejdsmarkedsuddannelser/vejgodstransport/sikker-adfaerd-nul-arbejdsulykker</t>
  </si>
  <si>
    <t>https://www.ug.dk/voksen-og-efteruddannelser/arbejdsmarkedsuddannelser/vejgodstransport/koere-og-hviletidsregler</t>
  </si>
  <si>
    <t>https://www.ug.dk/voksen-og-efteruddannelser/arbejdsmarkedsuddannelser/vejgodstransport/manoevrering-forsikringer-og-faerdselsregler</t>
  </si>
  <si>
    <t>https://www.ug.dk/voksen-og-efteruddannelser/arbejdsmarkedsuddannelser/vejgodstransport/koersel-med-vogntog-kategori-ce</t>
  </si>
  <si>
    <t>https://www.ug.dk/voksen-og-efteruddannelser/arbejdsmarkedsuddannelser/lager-terminal-og-logistik/sikkerhedsuddannelse-ved-farligt-gods</t>
  </si>
  <si>
    <t>https://www.ug.dk/voksen-og-efteruddannelser/arbejdsmarkedsuddannelser/transport-af-levende-dyr/dyretransport-haandtering-paa-samlesteder</t>
  </si>
  <si>
    <t>https://www.ug.dk/voksen-og-efteruddannelser/arbejdsmarkedsuddannelser/transport-af-levende-dyr/dyretransport-kompetencebevis</t>
  </si>
  <si>
    <t>https://www.ug.dk/voksen-og-efteruddannelser/arbejdsmarkedsuddannelser/lager-terminal-og-logistik/gaffelstabler-certifikatkursus-a-5-dage</t>
  </si>
  <si>
    <t>https://www.ug.dk/voksen-og-efteruddannelser/arbejdsmarkedsuddannelser/vejgodstransport/adr-grund-og-specialiseringskursus-klasse-1</t>
  </si>
  <si>
    <t>https://www.ug.dk/voksen-og-efteruddannelser/arbejdsmarkedsuddannelser/vejgodstransport/adr-grund-og-specialiseringskursus-tank-kl-1</t>
  </si>
  <si>
    <t>https://www.ug.dk/voksen-og-efteruddannelser/arbejdsmarkedsuddannelser/vejgodstransport/adr-grund-og-specialiseringskursus-tank</t>
  </si>
  <si>
    <t>https://www.ug.dk/voksen-og-efteruddannelser/arbejdsmarkedsuddannelser/vejgodstransport/adr-repetition-grundkursus-tank-klasse-1</t>
  </si>
  <si>
    <t>https://www.ug.dk/voksen-og-efteruddannelser/arbejdsmarkedsuddannelser/vejgodstransport/godstransport-med-lastbil</t>
  </si>
  <si>
    <t>https://www.ug.dk/voksen-og-efteruddannelser/arbejdsmarkedsuddannelser/vejgodstransport/intensiv-grundlaeggende-kvaluddannelse-lastbil</t>
  </si>
  <si>
    <t>https://www.ug.dk/voksen-og-efteruddannelser/arbejdsmarkedsuddannelser/vejgodstransport/godstransport-med-lastbil-samt-grundl-kvaluddan</t>
  </si>
  <si>
    <t>https://www.ug.dk/voksen-og-efteruddannelser/arbejdsmarkedsuddannelser/vejgodstransport/modulvogntog-sammenkobling-og-regler</t>
  </si>
  <si>
    <t>https://www.ug.dk/voksen-og-efteruddannelser/arbejdsmarkedsuddannelser/vejgodstransport/koereteknik-for-erhvervschauffoerer-ajourfoering</t>
  </si>
  <si>
    <t>https://www.ug.dk/voksen-og-efteruddannelser/arbejdsmarkedsuddannelser/vejgodstransport/eu-efteruddannelse-for-godschauffoerer-obligdel</t>
  </si>
  <si>
    <t>https://www.ug.dk/voksen-og-efteruddannelser/arbejdsmarkedsuddannelser/vejgodstransport/energirigtig-koersel</t>
  </si>
  <si>
    <t>Søg på Intenettet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</si>
</sst>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3"/>
      <color theme="0"/>
      <name val="Arial"/>
      <family val="2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right" vertical="top" wrapText="1"/>
    </xf>
    <xf numFmtId="164" fontId="0" fillId="0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top" wrapText="1"/>
    </xf>
    <xf numFmtId="0" fontId="1" fillId="0" borderId="1" xfId="1" applyFill="1" applyBorder="1" applyAlignment="1">
      <alignment horizontal="left" vertical="top"/>
    </xf>
    <xf numFmtId="0" fontId="0" fillId="4" borderId="1" xfId="0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right" vertical="top" wrapText="1"/>
    </xf>
    <xf numFmtId="164" fontId="0" fillId="4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left" vertical="top"/>
    </xf>
    <xf numFmtId="0" fontId="0" fillId="4" borderId="1" xfId="0" applyFont="1" applyFill="1" applyBorder="1" applyAlignment="1">
      <alignment horizontal="right" vertical="top"/>
    </xf>
    <xf numFmtId="1" fontId="0" fillId="4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ont="1" applyFill="1" applyBorder="1" applyAlignment="1">
      <alignment horizontal="right" vertical="top" wrapText="1"/>
    </xf>
    <xf numFmtId="0" fontId="0" fillId="4" borderId="3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9" fillId="6" borderId="8" xfId="0" applyFont="1" applyFill="1" applyBorder="1"/>
    <xf numFmtId="0" fontId="10" fillId="6" borderId="8" xfId="0" applyFont="1" applyFill="1" applyBorder="1" applyAlignment="1">
      <alignment wrapText="1"/>
    </xf>
    <xf numFmtId="0" fontId="9" fillId="6" borderId="9" xfId="0" applyFont="1" applyFill="1" applyBorder="1"/>
    <xf numFmtId="0" fontId="11" fillId="6" borderId="8" xfId="0" applyFont="1" applyFill="1" applyBorder="1"/>
    <xf numFmtId="0" fontId="10" fillId="6" borderId="1" xfId="0" applyFont="1" applyFill="1" applyBorder="1" applyAlignment="1">
      <alignment wrapText="1"/>
    </xf>
    <xf numFmtId="0" fontId="9" fillId="6" borderId="2" xfId="0" applyFont="1" applyFill="1" applyBorder="1"/>
    <xf numFmtId="0" fontId="11" fillId="6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g.dk/uddannelser/akademiuddannelser/merkantil/akademiuddannelsen-i-kommunikation-og-formidling" TargetMode="External"/><Relationship Id="rId2" Type="http://schemas.openxmlformats.org/officeDocument/2006/relationships/hyperlink" Target="https://www.ug.dk/search/40414" TargetMode="External"/><Relationship Id="rId1" Type="http://schemas.openxmlformats.org/officeDocument/2006/relationships/hyperlink" Target="https://www.ug.dk/search/4845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3"/>
  <sheetViews>
    <sheetView tabSelected="1" zoomScale="70" zoomScaleNormal="70" workbookViewId="0">
      <selection sqref="A1:F1"/>
    </sheetView>
  </sheetViews>
  <sheetFormatPr defaultRowHeight="15" x14ac:dyDescent="0.25"/>
  <cols>
    <col min="1" max="1" width="43.42578125" customWidth="1"/>
    <col min="2" max="2" width="51.140625" bestFit="1" customWidth="1"/>
    <col min="3" max="3" width="10.140625" customWidth="1"/>
    <col min="4" max="4" width="11.85546875" customWidth="1"/>
    <col min="5" max="5" width="11" customWidth="1"/>
    <col min="6" max="6" width="12.85546875" customWidth="1"/>
    <col min="7" max="7" width="168.5703125" bestFit="1" customWidth="1"/>
    <col min="8" max="8" width="22.7109375" hidden="1" customWidth="1"/>
    <col min="9" max="10" width="9.140625" hidden="1" customWidth="1"/>
    <col min="11" max="11" width="0" hidden="1" customWidth="1"/>
  </cols>
  <sheetData>
    <row r="1" spans="1:9" ht="73.5" customHeight="1" x14ac:dyDescent="0.25">
      <c r="A1" s="31" t="s">
        <v>375</v>
      </c>
      <c r="B1" s="32"/>
      <c r="C1" s="32"/>
      <c r="D1" s="32"/>
      <c r="E1" s="32"/>
      <c r="F1" s="33"/>
      <c r="G1" s="9"/>
    </row>
    <row r="2" spans="1:9" ht="51" x14ac:dyDescent="0.25">
      <c r="A2" s="10" t="s">
        <v>367</v>
      </c>
      <c r="B2" s="10" t="s">
        <v>368</v>
      </c>
      <c r="C2" s="10" t="s">
        <v>369</v>
      </c>
      <c r="D2" s="10" t="s">
        <v>370</v>
      </c>
      <c r="E2" s="10" t="s">
        <v>371</v>
      </c>
      <c r="F2" s="10" t="s">
        <v>372</v>
      </c>
      <c r="G2" s="10" t="s">
        <v>373</v>
      </c>
    </row>
    <row r="3" spans="1:9" x14ac:dyDescent="0.25">
      <c r="A3" s="1" t="s">
        <v>0</v>
      </c>
      <c r="B3" s="2" t="s">
        <v>7</v>
      </c>
      <c r="C3" s="2" t="s">
        <v>4</v>
      </c>
      <c r="D3" s="4">
        <v>21571</v>
      </c>
      <c r="E3" s="5">
        <v>2</v>
      </c>
      <c r="F3" s="5"/>
      <c r="G3" s="11" t="str">
        <f t="shared" ref="G3:G58" si="0">HYPERLINK(H3)</f>
        <v>https://www.ug.dk/voksen-og-efteruddannelser/arbejdsmarkedsuddannelser/planlaegning-styring-og-samarbejde-i-bygge-anlaeg/affaldsfraktioner-i-cirkulaert-byggeri</v>
      </c>
      <c r="H3" t="s">
        <v>393</v>
      </c>
      <c r="I3" t="str">
        <f>VLOOKUP(B3,'Ark1'!$A$1:$G$362,7,0)</f>
        <v>https://www.ug.dk/voksen-og-efteruddannelser/arbejdsmarkedsuddannelser/planlaegning-styring-og-samarbejde-i-bygge-anlaeg/affaldsfraktioner-i-cirkulaert-byggeri</v>
      </c>
    </row>
    <row r="4" spans="1:9" x14ac:dyDescent="0.25">
      <c r="A4" s="1" t="s">
        <v>0</v>
      </c>
      <c r="B4" s="2" t="s">
        <v>14</v>
      </c>
      <c r="C4" s="2" t="s">
        <v>4</v>
      </c>
      <c r="D4" s="4">
        <v>44465</v>
      </c>
      <c r="E4" s="5">
        <v>1</v>
      </c>
      <c r="F4" s="5"/>
      <c r="G4" s="11" t="str">
        <f t="shared" si="0"/>
        <v>https://www.ug.dk/stilladsmontage/anvendelse-af-faldsikringsudstyr</v>
      </c>
      <c r="H4" t="s">
        <v>400</v>
      </c>
      <c r="I4" t="str">
        <f>VLOOKUP(B4,'Ark1'!$A$1:$G$362,7,0)</f>
        <v>https://www.ug.dk/stilladsmontage/anvendelse-af-faldsikringsudstyr</v>
      </c>
    </row>
    <row r="5" spans="1:9" x14ac:dyDescent="0.25">
      <c r="A5" s="1" t="s">
        <v>0</v>
      </c>
      <c r="B5" s="2" t="s">
        <v>3</v>
      </c>
      <c r="C5" s="2" t="s">
        <v>4</v>
      </c>
      <c r="D5" s="4">
        <v>20912</v>
      </c>
      <c r="E5" s="5">
        <v>1</v>
      </c>
      <c r="F5" s="5"/>
      <c r="G5" s="11" t="str">
        <f t="shared" si="0"/>
        <v>https://www.ug.dk/voksen-og-efteruddannelser/arbejdsmarkedsuddannelser/planlaegning-styring-og-samarbejde-i-bygge-anlaeg/anvendelse-af-lca-for-haandvaerkere-i-bygge-og-anlaeg</v>
      </c>
      <c r="H5" t="s">
        <v>390</v>
      </c>
      <c r="I5" t="str">
        <f>VLOOKUP(B5,'Ark1'!$A$1:$G$362,7,0)</f>
        <v>https://www.ug.dk/voksen-og-efteruddannelser/arbejdsmarkedsuddannelser/planlaegning-styring-og-samarbejde-i-bygge-anlaeg/anvendelse-af-lca-for-haandvaerkere-i-bygge-og-anlaeg</v>
      </c>
    </row>
    <row r="6" spans="1:9" x14ac:dyDescent="0.25">
      <c r="A6" s="2" t="s">
        <v>0</v>
      </c>
      <c r="B6" s="2" t="s">
        <v>30</v>
      </c>
      <c r="C6" s="2" t="s">
        <v>4</v>
      </c>
      <c r="D6" s="6">
        <v>48567</v>
      </c>
      <c r="E6" s="7">
        <v>1</v>
      </c>
      <c r="F6" s="7"/>
      <c r="G6" s="11" t="str">
        <f t="shared" si="0"/>
        <v>https://www.ug.dk/voksen-og-efteruddannelser/arbejdsmarkedsuddannelser/bygningers-el-installationer/arbejde-paa-eller-naer-spaending-ajourf-1hjaelp</v>
      </c>
      <c r="H6" t="s">
        <v>416</v>
      </c>
      <c r="I6" t="str">
        <f>VLOOKUP(B6,'Ark1'!$A$1:$G$362,7,0)</f>
        <v>https://www.ug.dk/voksen-og-efteruddannelser/arbejdsmarkedsuddannelser/bygningers-el-installationer/arbejde-paa-eller-naer-spaending-ajourf-1hjaelp</v>
      </c>
    </row>
    <row r="7" spans="1:9" x14ac:dyDescent="0.25">
      <c r="A7" s="2" t="s">
        <v>0</v>
      </c>
      <c r="B7" s="1" t="s">
        <v>31</v>
      </c>
      <c r="C7" s="1" t="s">
        <v>4</v>
      </c>
      <c r="D7" s="4">
        <v>48568</v>
      </c>
      <c r="E7" s="3">
        <v>1</v>
      </c>
      <c r="F7" s="3"/>
      <c r="G7" s="11" t="str">
        <f t="shared" si="0"/>
        <v>https://www.ug.dk/voksen-og-efteruddannelser/arbejdsmarkedsuddannelser/bygningers-el-installationer/arbejde-paa-eller-naer-spaending-ajourf-praksis</v>
      </c>
      <c r="H7" t="s">
        <v>417</v>
      </c>
      <c r="I7" t="str">
        <f>VLOOKUP(B7,'Ark1'!$A$1:$G$362,7,0)</f>
        <v>https://www.ug.dk/voksen-og-efteruddannelser/arbejdsmarkedsuddannelser/bygningers-el-installationer/arbejde-paa-eller-naer-spaending-ajourf-praksis</v>
      </c>
    </row>
    <row r="8" spans="1:9" x14ac:dyDescent="0.25">
      <c r="A8" s="2" t="s">
        <v>0</v>
      </c>
      <c r="B8" s="1" t="s">
        <v>25</v>
      </c>
      <c r="C8" s="1" t="s">
        <v>4</v>
      </c>
      <c r="D8" s="4">
        <v>48080</v>
      </c>
      <c r="E8" s="3">
        <v>0.5</v>
      </c>
      <c r="F8" s="3"/>
      <c r="G8" s="11" t="str">
        <f t="shared" si="0"/>
        <v>https://www.ug.dk/voksen-og-efteruddannelser/arbejdsmarkedsuddannelser/bygningers-el-installationer/arbejde-paa-eller-naer-spaending-introduktion</v>
      </c>
      <c r="H8" t="s">
        <v>411</v>
      </c>
      <c r="I8" t="str">
        <f>VLOOKUP(B8,'Ark1'!$A$1:$G$362,7,0)</f>
        <v>https://www.ug.dk/voksen-og-efteruddannelser/arbejdsmarkedsuddannelser/bygningers-el-installationer/arbejde-paa-eller-naer-spaending-introduktion</v>
      </c>
    </row>
    <row r="9" spans="1:9" x14ac:dyDescent="0.25">
      <c r="A9" s="2" t="s">
        <v>0</v>
      </c>
      <c r="B9" s="2" t="s">
        <v>10</v>
      </c>
      <c r="C9" s="2" t="s">
        <v>4</v>
      </c>
      <c r="D9" s="6">
        <v>22276</v>
      </c>
      <c r="E9" s="7">
        <v>2</v>
      </c>
      <c r="F9" s="7"/>
      <c r="G9" s="11" t="str">
        <f t="shared" si="0"/>
        <v>https://www.ug.dk/voksen-og-efteruddannelser/arbejdsmarkedsuddannelser/diamantskaering-nedrivning-og-ressourcehaandtering/asbestcertifikat-fagligt-ansvarlig</v>
      </c>
      <c r="H9" t="s">
        <v>396</v>
      </c>
      <c r="I9" t="str">
        <f>VLOOKUP(B9,'Ark1'!$A$1:$G$362,7,0)</f>
        <v>https://www.ug.dk/voksen-og-efteruddannelser/arbejdsmarkedsuddannelser/diamantskaering-nedrivning-og-ressourcehaandtering/asbestcertifikat-fagligt-ansvarlig</v>
      </c>
    </row>
    <row r="10" spans="1:9" x14ac:dyDescent="0.25">
      <c r="A10" s="2" t="s">
        <v>0</v>
      </c>
      <c r="B10" s="1" t="s">
        <v>15</v>
      </c>
      <c r="C10" s="1" t="s">
        <v>4</v>
      </c>
      <c r="D10" s="4">
        <v>45141</v>
      </c>
      <c r="E10" s="3">
        <v>1</v>
      </c>
      <c r="F10" s="3"/>
      <c r="G10" s="11" t="str">
        <f t="shared" si="0"/>
        <v>https://www.ug.dk/bygge-og-anlaegsopgaver-i-lettere-materialer/brandforanstaltninger-v-gnistproducerende-vaerktoej</v>
      </c>
      <c r="H10" t="s">
        <v>401</v>
      </c>
      <c r="I10" t="str">
        <f>VLOOKUP(B10,'Ark1'!$A$1:$G$362,7,0)</f>
        <v>https://www.ug.dk/bygge-og-anlaegsopgaver-i-lettere-materialer/brandforanstaltninger-v-gnistproducerende-vaerktoej</v>
      </c>
    </row>
    <row r="11" spans="1:9" x14ac:dyDescent="0.25">
      <c r="A11" s="1" t="s">
        <v>0</v>
      </c>
      <c r="B11" s="2" t="s">
        <v>34</v>
      </c>
      <c r="C11" s="2" t="s">
        <v>4</v>
      </c>
      <c r="D11" s="4">
        <v>48965</v>
      </c>
      <c r="E11" s="5">
        <v>3</v>
      </c>
      <c r="F11" s="5"/>
      <c r="G11" s="11" t="str">
        <f t="shared" si="0"/>
        <v>https://www.ug.dk/voksen-og-efteruddannelser/arbejdsmarkedsuddannelser/planlaegning-styring-og-samarbejde-i-bygge-anlaeg/baeredygtig-byggeri-cirkulaer-oekonomi</v>
      </c>
      <c r="H11" t="s">
        <v>420</v>
      </c>
      <c r="I11" t="str">
        <f>VLOOKUP(B11,'Ark1'!$A$1:$G$362,7,0)</f>
        <v>https://www.ug.dk/voksen-og-efteruddannelser/arbejdsmarkedsuddannelser/planlaegning-styring-og-samarbejde-i-bygge-anlaeg/baeredygtig-byggeri-cirkulaer-oekonomi</v>
      </c>
    </row>
    <row r="12" spans="1:9" x14ac:dyDescent="0.25">
      <c r="A12" s="2" t="s">
        <v>0</v>
      </c>
      <c r="B12" s="2" t="s">
        <v>29</v>
      </c>
      <c r="C12" s="2" t="s">
        <v>4</v>
      </c>
      <c r="D12" s="6">
        <v>48391</v>
      </c>
      <c r="E12" s="7">
        <v>1</v>
      </c>
      <c r="F12" s="7"/>
      <c r="G12" s="11" t="str">
        <f t="shared" si="0"/>
        <v>https://www.ug.dk/voksen-og-efteruddannelser/arbejdsmarkedsuddannelser/bygningers-el-installationer/elsikkerhedsloven-relevante-love-og-standarder</v>
      </c>
      <c r="H12" t="s">
        <v>415</v>
      </c>
      <c r="I12" t="str">
        <f>VLOOKUP(B12,'Ark1'!$A$1:$G$362,7,0)</f>
        <v>https://www.ug.dk/voksen-og-efteruddannelser/arbejdsmarkedsuddannelser/bygningers-el-installationer/elsikkerhedsloven-relevante-love-og-standarder</v>
      </c>
    </row>
    <row r="13" spans="1:9" x14ac:dyDescent="0.25">
      <c r="A13" s="1" t="s">
        <v>0</v>
      </c>
      <c r="B13" s="1" t="s">
        <v>1</v>
      </c>
      <c r="C13" s="1" t="s">
        <v>2</v>
      </c>
      <c r="D13" s="3">
        <v>37667</v>
      </c>
      <c r="E13" s="3">
        <v>30</v>
      </c>
      <c r="F13" s="3">
        <v>10</v>
      </c>
      <c r="G13" s="11" t="str">
        <f t="shared" si="0"/>
        <v>https://www.ug.dk/voksen-og-efteruddannelser/akademiuddannelser/energiteknologi/energikonsulent-l</v>
      </c>
      <c r="H13" t="s">
        <v>389</v>
      </c>
      <c r="I13" t="str">
        <f>VLOOKUP(B13,'Ark1'!$A$1:$G$362,7,0)</f>
        <v>https://www.ug.dk/voksen-og-efteruddannelser/akademiuddannelser/energiteknologi/energikonsulent-l</v>
      </c>
    </row>
    <row r="14" spans="1:9" x14ac:dyDescent="0.25">
      <c r="A14" s="2" t="s">
        <v>0</v>
      </c>
      <c r="B14" s="2" t="s">
        <v>20</v>
      </c>
      <c r="C14" s="2" t="s">
        <v>4</v>
      </c>
      <c r="D14" s="6">
        <v>47338</v>
      </c>
      <c r="E14" s="7">
        <v>1</v>
      </c>
      <c r="F14" s="7"/>
      <c r="G14" s="11" t="str">
        <f t="shared" si="0"/>
        <v>https://www.ug.dk/voksen-og-efteruddannelser/arbejdsmarkedsuddannelser/diamantskaering-nedrivning-og-ressourcehaandtering/farlige-stoffer-i-byggebranchen-fortidens-synder</v>
      </c>
      <c r="H14" t="s">
        <v>406</v>
      </c>
      <c r="I14" t="str">
        <f>VLOOKUP(B14,'Ark1'!$A$1:$G$362,7,0)</f>
        <v>https://www.ug.dk/voksen-og-efteruddannelser/arbejdsmarkedsuddannelser/diamantskaering-nedrivning-og-ressourcehaandtering/farlige-stoffer-i-byggebranchen-fortidens-synder</v>
      </c>
    </row>
    <row r="15" spans="1:9" x14ac:dyDescent="0.25">
      <c r="A15" s="1" t="s">
        <v>0</v>
      </c>
      <c r="B15" s="2" t="s">
        <v>22</v>
      </c>
      <c r="C15" s="2" t="s">
        <v>4</v>
      </c>
      <c r="D15" s="4">
        <v>47592</v>
      </c>
      <c r="E15" s="5">
        <v>7</v>
      </c>
      <c r="F15" s="5"/>
      <c r="G15" s="11" t="str">
        <f t="shared" si="0"/>
        <v>https://www.ug.dk/voksen-og-efteruddannelser/arbejdsmarkedsuddannelser/lager-terminal-og-logistik/gaffeltruck-certifikatkursus-b-7-dage</v>
      </c>
      <c r="H15" t="s">
        <v>408</v>
      </c>
      <c r="I15" t="str">
        <f>VLOOKUP(B15,'Ark1'!$A$1:$G$362,7,0)</f>
        <v>https://www.ug.dk/voksen-og-efteruddannelser/arbejdsmarkedsuddannelser/lager-terminal-og-logistik/gaffeltruck-certifikatkursus-b-7-dage</v>
      </c>
    </row>
    <row r="16" spans="1:9" x14ac:dyDescent="0.25">
      <c r="A16" s="1" t="s">
        <v>0</v>
      </c>
      <c r="B16" s="2" t="s">
        <v>5</v>
      </c>
      <c r="C16" s="2" t="s">
        <v>4</v>
      </c>
      <c r="D16" s="4">
        <v>21088</v>
      </c>
      <c r="E16" s="5">
        <v>1</v>
      </c>
      <c r="F16" s="5"/>
      <c r="G16" s="11" t="str">
        <f t="shared" si="0"/>
        <v>https://www.ug.dk/bygge-og-anlaegsopgaver-i-lettere-materialer/genbrug-og-genanv-i-bygge-og-anlaegsbranchen</v>
      </c>
      <c r="H16" t="s">
        <v>391</v>
      </c>
      <c r="I16" t="str">
        <f>VLOOKUP(B16,'Ark1'!$A$1:$G$362,7,0)</f>
        <v>https://www.ug.dk/bygge-og-anlaegsopgaver-i-lettere-materialer/genbrug-og-genanv-i-bygge-og-anlaegsbranchen</v>
      </c>
    </row>
    <row r="17" spans="1:9" x14ac:dyDescent="0.25">
      <c r="A17" s="1" t="s">
        <v>0</v>
      </c>
      <c r="B17" s="2" t="s">
        <v>45</v>
      </c>
      <c r="C17" s="2" t="s">
        <v>4</v>
      </c>
      <c r="D17" s="4">
        <v>49907</v>
      </c>
      <c r="E17" s="5">
        <v>2</v>
      </c>
      <c r="F17" s="5"/>
      <c r="G17" s="11" t="str">
        <f t="shared" si="0"/>
        <v>https://www.ug.dk/voksen-og-efteruddannelser/arbejdsmarkedsuddannelser/planlaegning-styring-og-samarbejde-i-bygge-anlaeg/grundlaeggende-baeredygtighed-i-bygge-og-anlaegsbra</v>
      </c>
      <c r="H17" t="s">
        <v>431</v>
      </c>
      <c r="I17" t="str">
        <f>VLOOKUP(B17,'Ark1'!$A$1:$G$362,7,0)</f>
        <v>https://www.ug.dk/voksen-og-efteruddannelser/arbejdsmarkedsuddannelser/planlaegning-styring-og-samarbejde-i-bygge-anlaeg/grundlaeggende-baeredygtighed-i-bygge-og-anlaegsbra</v>
      </c>
    </row>
    <row r="18" spans="1:9" x14ac:dyDescent="0.25">
      <c r="A18" s="2" t="s">
        <v>0</v>
      </c>
      <c r="B18" s="2" t="s">
        <v>8</v>
      </c>
      <c r="C18" s="2" t="s">
        <v>4</v>
      </c>
      <c r="D18" s="6">
        <v>21696</v>
      </c>
      <c r="E18" s="7">
        <v>3</v>
      </c>
      <c r="F18" s="7"/>
      <c r="G18" s="11" t="str">
        <f t="shared" si="0"/>
        <v>https://www.ug.dk/voksen-og-efteruddannelser/arbejdsmarkedsuddannelser/planlaegning-styring-og-samarbejde-i-bygge-anlaeg/groen-spydspids-baeredygtighed-paa-byggepladsen</v>
      </c>
      <c r="H18" t="s">
        <v>394</v>
      </c>
      <c r="I18" t="str">
        <f>VLOOKUP(B18,'Ark1'!$A$1:$G$362,7,0)</f>
        <v>https://www.ug.dk/voksen-og-efteruddannelser/arbejdsmarkedsuddannelser/planlaegning-styring-og-samarbejde-i-bygge-anlaeg/groen-spydspids-baeredygtighed-paa-byggepladsen</v>
      </c>
    </row>
    <row r="19" spans="1:9" x14ac:dyDescent="0.25">
      <c r="A19" s="1" t="s">
        <v>0</v>
      </c>
      <c r="B19" s="2" t="s">
        <v>6</v>
      </c>
      <c r="C19" s="2" t="s">
        <v>4</v>
      </c>
      <c r="D19" s="4">
        <v>21531</v>
      </c>
      <c r="E19" s="5">
        <v>3</v>
      </c>
      <c r="F19" s="5"/>
      <c r="G19" s="11" t="str">
        <f t="shared" si="0"/>
        <v>https://www.ug.dk/voksen-og-efteruddannelser/arbejdsmarkedsuddannelser/planlaegning-styring-og-samarbejde-i-bygge-anlaeg/haandtering-af-restprodukter-paa-byggepladsen</v>
      </c>
      <c r="H19" t="s">
        <v>392</v>
      </c>
      <c r="I19" t="str">
        <f>VLOOKUP(B19,'Ark1'!$A$1:$G$362,7,0)</f>
        <v>https://www.ug.dk/voksen-og-efteruddannelser/arbejdsmarkedsuddannelser/planlaegning-styring-og-samarbejde-i-bygge-anlaeg/haandtering-af-restprodukter-paa-byggepladsen</v>
      </c>
    </row>
    <row r="20" spans="1:9" x14ac:dyDescent="0.25">
      <c r="A20" s="2" t="s">
        <v>0</v>
      </c>
      <c r="B20" s="2" t="s">
        <v>35</v>
      </c>
      <c r="C20" s="2" t="s">
        <v>4</v>
      </c>
      <c r="D20" s="6">
        <v>49265</v>
      </c>
      <c r="E20" s="7">
        <v>3</v>
      </c>
      <c r="F20" s="7"/>
      <c r="G20" s="11" t="str">
        <f t="shared" si="0"/>
        <v>https://www.ug.dk/faelleskataloget/haandtering-af-uheld-og-ulykker</v>
      </c>
      <c r="H20" t="s">
        <v>421</v>
      </c>
      <c r="I20" t="str">
        <f>VLOOKUP(B20,'Ark1'!$A$1:$G$362,7,0)</f>
        <v>https://www.ug.dk/faelleskataloget/haandtering-af-uheld-og-ulykker</v>
      </c>
    </row>
    <row r="21" spans="1:9" x14ac:dyDescent="0.25">
      <c r="A21" s="2" t="s">
        <v>0</v>
      </c>
      <c r="B21" s="2" t="s">
        <v>26</v>
      </c>
      <c r="C21" s="2" t="s">
        <v>4</v>
      </c>
      <c r="D21" s="6">
        <v>48259</v>
      </c>
      <c r="E21" s="7">
        <v>10</v>
      </c>
      <c r="F21" s="7"/>
      <c r="G21" s="11" t="str">
        <f t="shared" si="0"/>
        <v>https://www.ug.dk/voksen-og-efteruddannelser/arbejdsmarkedsuddannelser/bygningers-el-installationer/kabelmontage-foeringsveje</v>
      </c>
      <c r="H21" t="s">
        <v>412</v>
      </c>
      <c r="I21" t="str">
        <f>VLOOKUP(B21,'Ark1'!$A$1:$G$362,7,0)</f>
        <v>https://www.ug.dk/voksen-og-efteruddannelser/arbejdsmarkedsuddannelser/bygningers-el-installationer/kabelmontage-foeringsveje</v>
      </c>
    </row>
    <row r="22" spans="1:9" x14ac:dyDescent="0.25">
      <c r="A22" s="2" t="s">
        <v>0</v>
      </c>
      <c r="B22" s="2" t="s">
        <v>27</v>
      </c>
      <c r="C22" s="2" t="s">
        <v>4</v>
      </c>
      <c r="D22" s="6">
        <v>48260</v>
      </c>
      <c r="E22" s="7">
        <v>15</v>
      </c>
      <c r="F22" s="7"/>
      <c r="G22" s="11" t="str">
        <f t="shared" si="0"/>
        <v>https://www.ug.dk/voksen-og-efteruddannelser/arbejdsmarkedsuddannelser/bygningers-el-installationer/kabelmontage-kabler</v>
      </c>
      <c r="H22" t="s">
        <v>413</v>
      </c>
      <c r="I22" t="str">
        <f>VLOOKUP(B22,'Ark1'!$A$1:$G$362,7,0)</f>
        <v>https://www.ug.dk/voksen-og-efteruddannelser/arbejdsmarkedsuddannelser/bygningers-el-installationer/kabelmontage-kabler</v>
      </c>
    </row>
    <row r="23" spans="1:9" x14ac:dyDescent="0.25">
      <c r="A23" s="2" t="s">
        <v>0</v>
      </c>
      <c r="B23" s="2" t="s">
        <v>28</v>
      </c>
      <c r="C23" s="2" t="s">
        <v>4</v>
      </c>
      <c r="D23" s="6">
        <v>48262</v>
      </c>
      <c r="E23" s="7">
        <v>8</v>
      </c>
      <c r="F23" s="7"/>
      <c r="G23" s="11" t="str">
        <f t="shared" si="0"/>
        <v>https://www.ug.dk/voksen-og-efteruddannelser/arbejdsmarkedsuddannelser/bygningers-el-installationer/kabelmontoer-overdragelse</v>
      </c>
      <c r="H23" t="s">
        <v>414</v>
      </c>
      <c r="I23" t="str">
        <f>VLOOKUP(B23,'Ark1'!$A$1:$G$362,7,0)</f>
        <v>https://www.ug.dk/voksen-og-efteruddannelser/arbejdsmarkedsuddannelser/bygningers-el-installationer/kabelmontoer-overdragelse</v>
      </c>
    </row>
    <row r="24" spans="1:9" x14ac:dyDescent="0.25">
      <c r="A24" s="2" t="s">
        <v>0</v>
      </c>
      <c r="B24" s="2" t="s">
        <v>36</v>
      </c>
      <c r="C24" s="2" t="s">
        <v>4</v>
      </c>
      <c r="D24" s="4">
        <v>49276</v>
      </c>
      <c r="E24" s="5">
        <v>1</v>
      </c>
      <c r="F24" s="5"/>
      <c r="G24" s="11" t="str">
        <f t="shared" si="0"/>
        <v>https://www.ug.dk/anlaegsarbejder/kloakering-ajourfoering-for-roerlaeggere</v>
      </c>
      <c r="H24" t="s">
        <v>422</v>
      </c>
      <c r="I24" t="str">
        <f>VLOOKUP(B24,'Ark1'!$A$1:$G$362,7,0)</f>
        <v>https://www.ug.dk/anlaegsarbejder/kloakering-ajourfoering-for-roerlaeggere</v>
      </c>
    </row>
    <row r="25" spans="1:9" x14ac:dyDescent="0.25">
      <c r="A25" s="2" t="s">
        <v>0</v>
      </c>
      <c r="B25" s="2" t="s">
        <v>42</v>
      </c>
      <c r="C25" s="2" t="s">
        <v>4</v>
      </c>
      <c r="D25" s="4">
        <v>49292</v>
      </c>
      <c r="E25" s="5">
        <v>4</v>
      </c>
      <c r="F25" s="5"/>
      <c r="G25" s="11" t="str">
        <f t="shared" si="0"/>
        <v>https://www.ug.dk/anlaegsarbejder/kloakering-anv-og-lokal-afledning-af-regnvand</v>
      </c>
      <c r="H25" t="s">
        <v>428</v>
      </c>
      <c r="I25" t="str">
        <f>VLOOKUP(B25,'Ark1'!$A$1:$G$362,7,0)</f>
        <v>https://www.ug.dk/anlaegsarbejder/kloakering-anv-og-lokal-afledning-af-regnvand</v>
      </c>
    </row>
    <row r="26" spans="1:9" x14ac:dyDescent="0.25">
      <c r="A26" s="2" t="s">
        <v>0</v>
      </c>
      <c r="B26" s="2" t="s">
        <v>41</v>
      </c>
      <c r="C26" s="2" t="s">
        <v>4</v>
      </c>
      <c r="D26" s="4">
        <v>49291</v>
      </c>
      <c r="E26" s="5">
        <v>4</v>
      </c>
      <c r="F26" s="5"/>
      <c r="G26" s="11" t="str">
        <f t="shared" si="0"/>
        <v>https://www.ug.dk/anlaegsarbejder/kloakering-anvendelse-af-lovgrundlaget-1</v>
      </c>
      <c r="H26" t="s">
        <v>427</v>
      </c>
      <c r="I26" t="str">
        <f>VLOOKUP(B26,'Ark1'!$A$1:$G$362,7,0)</f>
        <v>https://www.ug.dk/anlaegsarbejder/kloakering-anvendelse-af-lovgrundlaget-1</v>
      </c>
    </row>
    <row r="27" spans="1:9" x14ac:dyDescent="0.25">
      <c r="A27" s="2" t="s">
        <v>0</v>
      </c>
      <c r="B27" s="2" t="s">
        <v>37</v>
      </c>
      <c r="C27" s="2" t="s">
        <v>4</v>
      </c>
      <c r="D27" s="4">
        <v>49281</v>
      </c>
      <c r="E27" s="5">
        <v>3</v>
      </c>
      <c r="F27" s="5"/>
      <c r="G27" s="11" t="str">
        <f t="shared" si="0"/>
        <v>https://www.ug.dk/anlaegsarbejder/kloakering-digital-tegning-af-afloebsplaner</v>
      </c>
      <c r="H27" t="s">
        <v>423</v>
      </c>
      <c r="I27" t="str">
        <f>VLOOKUP(B27,'Ark1'!$A$1:$G$362,7,0)</f>
        <v>https://www.ug.dk/anlaegsarbejder/kloakering-digital-tegning-af-afloebsplaner</v>
      </c>
    </row>
    <row r="28" spans="1:9" x14ac:dyDescent="0.25">
      <c r="A28" s="2" t="s">
        <v>0</v>
      </c>
      <c r="B28" s="2" t="s">
        <v>21</v>
      </c>
      <c r="C28" s="2" t="s">
        <v>4</v>
      </c>
      <c r="D28" s="4">
        <v>47588</v>
      </c>
      <c r="E28" s="5">
        <v>1</v>
      </c>
      <c r="F28" s="5"/>
      <c r="G28" s="11" t="str">
        <f t="shared" si="0"/>
        <v>https://www.ug.dk/anlaegsarbejder/kloakering-el-udstyr-i-pumpebroende</v>
      </c>
      <c r="H28" t="s">
        <v>407</v>
      </c>
      <c r="I28" t="str">
        <f>VLOOKUP(B28,'Ark1'!$A$1:$G$362,7,0)</f>
        <v>https://www.ug.dk/anlaegsarbejder/kloakering-el-udstyr-i-pumpebroende</v>
      </c>
    </row>
    <row r="29" spans="1:9" x14ac:dyDescent="0.25">
      <c r="A29" s="2" t="s">
        <v>0</v>
      </c>
      <c r="B29" s="2" t="s">
        <v>19</v>
      </c>
      <c r="C29" s="2" t="s">
        <v>4</v>
      </c>
      <c r="D29" s="4">
        <v>47146</v>
      </c>
      <c r="E29" s="5">
        <v>7</v>
      </c>
      <c r="F29" s="5"/>
      <c r="G29" s="11" t="str">
        <f t="shared" si="0"/>
        <v>https://www.ug.dk/anlaegsarbejder/kloakering-i-det-aabne-land</v>
      </c>
      <c r="H29" t="s">
        <v>405</v>
      </c>
      <c r="I29" t="str">
        <f>VLOOKUP(B29,'Ark1'!$A$1:$G$362,7,0)</f>
        <v>https://www.ug.dk/anlaegsarbejder/kloakering-i-det-aabne-land</v>
      </c>
    </row>
    <row r="30" spans="1:9" x14ac:dyDescent="0.25">
      <c r="A30" s="2" t="s">
        <v>0</v>
      </c>
      <c r="B30" s="2" t="s">
        <v>23</v>
      </c>
      <c r="C30" s="2" t="s">
        <v>4</v>
      </c>
      <c r="D30" s="4">
        <v>47744</v>
      </c>
      <c r="E30" s="5">
        <v>1</v>
      </c>
      <c r="F30" s="5"/>
      <c r="G30" s="11" t="str">
        <f t="shared" si="0"/>
        <v>https://www.ug.dk/anlaegsarbejder/kloakering-montering-af-rottespaerrer</v>
      </c>
      <c r="H30" t="s">
        <v>409</v>
      </c>
      <c r="I30" t="str">
        <f>VLOOKUP(B30,'Ark1'!$A$1:$G$362,7,0)</f>
        <v>https://www.ug.dk/anlaegsarbejder/kloakering-montering-af-rottespaerrer</v>
      </c>
    </row>
    <row r="31" spans="1:9" x14ac:dyDescent="0.25">
      <c r="A31" s="2" t="s">
        <v>0</v>
      </c>
      <c r="B31" s="2" t="s">
        <v>40</v>
      </c>
      <c r="C31" s="2" t="s">
        <v>4</v>
      </c>
      <c r="D31" s="4">
        <v>49289</v>
      </c>
      <c r="E31" s="5">
        <v>14</v>
      </c>
      <c r="F31" s="5"/>
      <c r="G31" s="11" t="str">
        <f t="shared" si="0"/>
        <v>https://www.ug.dk/anlaegsarbejder/kloakering-projektering-og-dimensionering-1</v>
      </c>
      <c r="H31" t="s">
        <v>426</v>
      </c>
      <c r="I31" t="str">
        <f>VLOOKUP(B31,'Ark1'!$A$1:$G$362,7,0)</f>
        <v>https://www.ug.dk/anlaegsarbejder/kloakering-projektering-og-dimensionering-1</v>
      </c>
    </row>
    <row r="32" spans="1:9" x14ac:dyDescent="0.25">
      <c r="A32" s="2" t="s">
        <v>0</v>
      </c>
      <c r="B32" s="2" t="s">
        <v>39</v>
      </c>
      <c r="C32" s="2" t="s">
        <v>4</v>
      </c>
      <c r="D32" s="4">
        <v>49288</v>
      </c>
      <c r="E32" s="5">
        <v>3</v>
      </c>
      <c r="F32" s="5"/>
      <c r="G32" s="11" t="str">
        <f t="shared" si="0"/>
        <v>https://www.ug.dk/anlaegsarbejder/kloakering-pumpeanlaeg-mv-0</v>
      </c>
      <c r="H32" t="s">
        <v>425</v>
      </c>
      <c r="I32" t="str">
        <f>VLOOKUP(B32,'Ark1'!$A$1:$G$362,7,0)</f>
        <v>https://www.ug.dk/anlaegsarbejder/kloakering-pumpeanlaeg-mv-0</v>
      </c>
    </row>
    <row r="33" spans="1:9" x14ac:dyDescent="0.25">
      <c r="A33" s="2" t="s">
        <v>0</v>
      </c>
      <c r="B33" s="2" t="s">
        <v>18</v>
      </c>
      <c r="C33" s="2" t="s">
        <v>4</v>
      </c>
      <c r="D33" s="4">
        <v>47145</v>
      </c>
      <c r="E33" s="5">
        <v>4</v>
      </c>
      <c r="F33" s="5"/>
      <c r="G33" s="11" t="str">
        <f t="shared" si="0"/>
        <v>https://www.ug.dk/anlaegsarbejder/kloakering-udskilleranlaeg</v>
      </c>
      <c r="H33" t="s">
        <v>404</v>
      </c>
      <c r="I33" t="str">
        <f>VLOOKUP(B33,'Ark1'!$A$1:$G$362,7,0)</f>
        <v>https://www.ug.dk/anlaegsarbejder/kloakering-udskilleranlaeg</v>
      </c>
    </row>
    <row r="34" spans="1:9" x14ac:dyDescent="0.25">
      <c r="A34" s="2" t="s">
        <v>0</v>
      </c>
      <c r="B34" s="2" t="s">
        <v>38</v>
      </c>
      <c r="C34" s="2" t="s">
        <v>4</v>
      </c>
      <c r="D34" s="4">
        <v>49283</v>
      </c>
      <c r="E34" s="5">
        <v>2</v>
      </c>
      <c r="F34" s="5"/>
      <c r="G34" s="11" t="str">
        <f t="shared" si="0"/>
        <v>https://www.ug.dk/anlaegsarbejder/kloakering-ved-landbrugets-driftsbygninger-0</v>
      </c>
      <c r="H34" t="s">
        <v>424</v>
      </c>
      <c r="I34" t="str">
        <f>VLOOKUP(B34,'Ark1'!$A$1:$G$362,7,0)</f>
        <v>https://www.ug.dk/anlaegsarbejder/kloakering-ved-landbrugets-driftsbygninger-0</v>
      </c>
    </row>
    <row r="35" spans="1:9" x14ac:dyDescent="0.25">
      <c r="A35" s="2" t="s">
        <v>0</v>
      </c>
      <c r="B35" s="2" t="s">
        <v>43</v>
      </c>
      <c r="C35" s="2" t="s">
        <v>4</v>
      </c>
      <c r="D35" s="4">
        <v>49318</v>
      </c>
      <c r="E35" s="5">
        <v>5</v>
      </c>
      <c r="F35" s="5"/>
      <c r="G35" s="11" t="str">
        <f t="shared" si="0"/>
        <v>https://www.ug.dk/anlaegsarbejder/nivellering-1</v>
      </c>
      <c r="H35" t="s">
        <v>429</v>
      </c>
      <c r="I35" t="str">
        <f>VLOOKUP(B35,'Ark1'!$A$1:$G$362,7,0)</f>
        <v>https://www.ug.dk/anlaegsarbejder/nivellering-1</v>
      </c>
    </row>
    <row r="36" spans="1:9" x14ac:dyDescent="0.25">
      <c r="A36" s="2" t="s">
        <v>0</v>
      </c>
      <c r="B36" s="2" t="s">
        <v>12</v>
      </c>
      <c r="C36" s="2" t="s">
        <v>4</v>
      </c>
      <c r="D36" s="6">
        <v>42905</v>
      </c>
      <c r="E36" s="7">
        <v>1</v>
      </c>
      <c r="F36" s="7"/>
      <c r="G36" s="11" t="str">
        <f t="shared" si="0"/>
        <v>https://www.ug.dk/bygge-og-anlaegsopgaver-i-lettere-materialer/pcb-haandtering-fjernelse-og-bortskaffelse</v>
      </c>
      <c r="H36" t="s">
        <v>398</v>
      </c>
      <c r="I36" t="str">
        <f>VLOOKUP(B36,'Ark1'!$A$1:$G$362,7,0)</f>
        <v>https://www.ug.dk/bygge-og-anlaegsopgaver-i-lettere-materialer/pcb-haandtering-fjernelse-og-bortskaffelse</v>
      </c>
    </row>
    <row r="37" spans="1:9" x14ac:dyDescent="0.25">
      <c r="A37" s="1" t="s">
        <v>0</v>
      </c>
      <c r="B37" s="2" t="s">
        <v>24</v>
      </c>
      <c r="C37" s="2" t="s">
        <v>4</v>
      </c>
      <c r="D37" s="4">
        <v>47942</v>
      </c>
      <c r="E37" s="5">
        <v>2</v>
      </c>
      <c r="F37" s="5"/>
      <c r="G37" s="11" t="str">
        <f t="shared" si="0"/>
        <v>https://www.ug.dk/voksen-og-efteruddannelser/arbejdsmarkedsuddannelser/overfladebehandling/pers-sikkerhed-v-arbejde-med-epoxy-og-isocyanater</v>
      </c>
      <c r="H37" t="s">
        <v>410</v>
      </c>
      <c r="I37" t="str">
        <f>VLOOKUP(B37,'Ark1'!$A$1:$G$362,7,0)</f>
        <v>https://www.ug.dk/voksen-og-efteruddannelser/arbejdsmarkedsuddannelser/overfladebehandling/pers-sikkerhed-v-arbejde-med-epoxy-og-isocyanater</v>
      </c>
    </row>
    <row r="38" spans="1:9" x14ac:dyDescent="0.25">
      <c r="A38" s="2" t="s">
        <v>0</v>
      </c>
      <c r="B38" s="2" t="s">
        <v>11</v>
      </c>
      <c r="C38" s="2" t="s">
        <v>4</v>
      </c>
      <c r="D38" s="4">
        <v>42595</v>
      </c>
      <c r="E38" s="5">
        <v>5</v>
      </c>
      <c r="F38" s="5"/>
      <c r="G38" s="11" t="str">
        <f t="shared" si="0"/>
        <v>https://www.ug.dk/redning/personlig-sikkerhed-ved-redningsarbejde-i-hoejde</v>
      </c>
      <c r="H38" t="s">
        <v>397</v>
      </c>
      <c r="I38" t="str">
        <f>VLOOKUP(B38,'Ark1'!$A$1:$G$362,7,0)</f>
        <v>https://www.ug.dk/redning/personlig-sikkerhed-ved-redningsarbejde-i-hoejde</v>
      </c>
    </row>
    <row r="39" spans="1:9" x14ac:dyDescent="0.25">
      <c r="A39" s="1" t="s">
        <v>0</v>
      </c>
      <c r="B39" s="2" t="s">
        <v>16</v>
      </c>
      <c r="C39" s="2" t="s">
        <v>4</v>
      </c>
      <c r="D39" s="4">
        <v>45566</v>
      </c>
      <c r="E39" s="5">
        <v>1</v>
      </c>
      <c r="F39" s="5"/>
      <c r="G39" s="11" t="str">
        <f t="shared" si="0"/>
        <v>https://www.ug.dk/stilladsmontage/rulle-og-bukkestillads-opstilling-mv-0</v>
      </c>
      <c r="H39" t="s">
        <v>402</v>
      </c>
      <c r="I39" t="str">
        <f>VLOOKUP(B39,'Ark1'!$A$1:$G$362,7,0)</f>
        <v>https://www.ug.dk/stilladsmontage/rulle-og-bukkestillads-opstilling-mv-0</v>
      </c>
    </row>
    <row r="40" spans="1:9" x14ac:dyDescent="0.25">
      <c r="A40" s="1" t="s">
        <v>0</v>
      </c>
      <c r="B40" s="2" t="s">
        <v>16</v>
      </c>
      <c r="C40" s="2" t="s">
        <v>4</v>
      </c>
      <c r="D40" s="4">
        <v>22354</v>
      </c>
      <c r="E40" s="5">
        <v>2</v>
      </c>
      <c r="F40" s="5"/>
      <c r="G40" s="11" t="str">
        <f t="shared" si="0"/>
        <v>https://www.ug.dk/stilladsmontage/rulle-og-bukkestillads-opstilling-mv-0</v>
      </c>
      <c r="H40" t="s">
        <v>402</v>
      </c>
      <c r="I40" t="str">
        <f>VLOOKUP(B40,'Ark1'!$A$1:$G$362,7,0)</f>
        <v>https://www.ug.dk/stilladsmontage/rulle-og-bukkestillads-opstilling-mv-0</v>
      </c>
    </row>
    <row r="41" spans="1:9" x14ac:dyDescent="0.25">
      <c r="A41" s="2" t="s">
        <v>0</v>
      </c>
      <c r="B41" s="2" t="s">
        <v>17</v>
      </c>
      <c r="C41" s="2" t="s">
        <v>4</v>
      </c>
      <c r="D41" s="6">
        <v>45845</v>
      </c>
      <c r="E41" s="7">
        <v>4</v>
      </c>
      <c r="F41" s="7"/>
      <c r="G41" s="11" t="str">
        <f t="shared" si="0"/>
        <v>https://www.ug.dk/voksen-og-efteruddannelser/arbejdsmarkedsuddannelser/diamantskaering-nedrivning-og-ressourcehaandtering/sikkerhed-ved-arbejde-med-asbestholdige-materialer</v>
      </c>
      <c r="H41" t="s">
        <v>403</v>
      </c>
      <c r="I41" t="str">
        <f>VLOOKUP(B41,'Ark1'!$A$1:$G$362,7,0)</f>
        <v>https://www.ug.dk/voksen-og-efteruddannelser/arbejdsmarkedsuddannelser/diamantskaering-nedrivning-og-ressourcehaandtering/sikkerhed-ved-arbejde-med-asbestholdige-materialer</v>
      </c>
    </row>
    <row r="42" spans="1:9" x14ac:dyDescent="0.25">
      <c r="A42" s="2" t="s">
        <v>0</v>
      </c>
      <c r="B42" s="1" t="s">
        <v>13</v>
      </c>
      <c r="C42" s="1" t="s">
        <v>4</v>
      </c>
      <c r="D42" s="4">
        <v>44004</v>
      </c>
      <c r="E42" s="3">
        <v>15</v>
      </c>
      <c r="F42" s="3"/>
      <c r="G42" s="11" t="str">
        <f t="shared" si="0"/>
        <v>https://www.ug.dk/stilladsmontage/systemstilladser-opstilling-mv-1</v>
      </c>
      <c r="H42" t="s">
        <v>399</v>
      </c>
      <c r="I42" t="str">
        <f>VLOOKUP(B42,'Ark1'!$A$1:$G$362,7,0)</f>
        <v>https://www.ug.dk/stilladsmontage/systemstilladser-opstilling-mv-1</v>
      </c>
    </row>
    <row r="43" spans="1:9" x14ac:dyDescent="0.25">
      <c r="A43" s="2" t="s">
        <v>0</v>
      </c>
      <c r="B43" s="2" t="s">
        <v>44</v>
      </c>
      <c r="C43" s="1" t="s">
        <v>4</v>
      </c>
      <c r="D43" s="4">
        <v>49339</v>
      </c>
      <c r="E43" s="3">
        <v>1</v>
      </c>
      <c r="F43" s="3"/>
      <c r="G43" s="11" t="str">
        <f t="shared" si="0"/>
        <v>https://www.ug.dk/voksen-og-efteruddannelser/arbejdsmarkedsuddannelser/tagdaekning-olign-med-tagpap-membraner-og-folier/tagdaekning-svejseteknikker</v>
      </c>
      <c r="H43" t="s">
        <v>430</v>
      </c>
      <c r="I43" t="str">
        <f>VLOOKUP(B43,'Ark1'!$A$1:$G$362,7,0)</f>
        <v>https://www.ug.dk/voksen-og-efteruddannelser/arbejdsmarkedsuddannelser/tagdaekning-olign-med-tagpap-membraner-og-folier/tagdaekning-svejseteknikker</v>
      </c>
    </row>
    <row r="44" spans="1:9" x14ac:dyDescent="0.25">
      <c r="A44" s="2" t="s">
        <v>0</v>
      </c>
      <c r="B44" s="2" t="s">
        <v>32</v>
      </c>
      <c r="C44" s="2" t="s">
        <v>4</v>
      </c>
      <c r="D44" s="6">
        <v>48671</v>
      </c>
      <c r="E44" s="7">
        <v>5</v>
      </c>
      <c r="F44" s="7"/>
      <c r="G44" s="11" t="str">
        <f t="shared" si="0"/>
        <v>https://www.ug.dk/anvendelse-af-entreprenoermateriel/teleskoplaesser-certifikat</v>
      </c>
      <c r="H44" t="s">
        <v>418</v>
      </c>
      <c r="I44" t="str">
        <f>VLOOKUP(B44,'Ark1'!$A$1:$G$362,7,0)</f>
        <v>https://www.ug.dk/anvendelse-af-entreprenoermateriel/teleskoplaesser-certifikat</v>
      </c>
    </row>
    <row r="45" spans="1:9" x14ac:dyDescent="0.25">
      <c r="A45" s="2" t="s">
        <v>0</v>
      </c>
      <c r="B45" s="2" t="s">
        <v>33</v>
      </c>
      <c r="C45" s="2" t="s">
        <v>4</v>
      </c>
      <c r="D45" s="6">
        <v>48892</v>
      </c>
      <c r="E45" s="7">
        <v>4</v>
      </c>
      <c r="F45" s="7"/>
      <c r="G45" s="11" t="str">
        <f t="shared" si="0"/>
        <v>https://www.ug.dk/voksen-og-efteruddannelser/arbejdsmarkedsuddannelser/koeleautomatik-og-varmepumper/varmepumper-installation-og-service</v>
      </c>
      <c r="H45" t="s">
        <v>419</v>
      </c>
      <c r="I45" t="str">
        <f>VLOOKUP(B45,'Ark1'!$A$1:$G$362,7,0)</f>
        <v>https://www.ug.dk/voksen-og-efteruddannelser/arbejdsmarkedsuddannelser/koeleautomatik-og-varmepumper/varmepumper-installation-og-service</v>
      </c>
    </row>
    <row r="46" spans="1:9" x14ac:dyDescent="0.25">
      <c r="A46" s="2" t="s">
        <v>0</v>
      </c>
      <c r="B46" s="2" t="s">
        <v>9</v>
      </c>
      <c r="C46" s="2" t="s">
        <v>4</v>
      </c>
      <c r="D46" s="4">
        <v>22109</v>
      </c>
      <c r="E46" s="5">
        <v>2</v>
      </c>
      <c r="F46" s="5"/>
      <c r="G46" s="11" t="str">
        <f t="shared" si="0"/>
        <v>https://www.ug.dk/asfaltbelaegninger/vejen-som-arbejdsplads-certifikat-0</v>
      </c>
      <c r="H46" t="s">
        <v>395</v>
      </c>
      <c r="I46" t="str">
        <f>VLOOKUP(B46,'Ark1'!$A$1:$G$362,7,0)</f>
        <v>https://www.ug.dk/asfaltbelaegninger/vejen-som-arbejdsplads-certifikat-0</v>
      </c>
    </row>
    <row r="47" spans="1:9" x14ac:dyDescent="0.25">
      <c r="A47" s="12" t="s">
        <v>46</v>
      </c>
      <c r="B47" s="12" t="s">
        <v>63</v>
      </c>
      <c r="C47" s="12" t="s">
        <v>4</v>
      </c>
      <c r="D47" s="13">
        <v>20851</v>
      </c>
      <c r="E47" s="15">
        <v>3</v>
      </c>
      <c r="F47" s="15"/>
      <c r="G47" s="11" t="str">
        <f t="shared" si="0"/>
        <v>https://www.ug.dk/voksen-og-efteruddannelser/arbejdsmarkedsuddannelser/madfremstilling-restaurant-kantine-og-catering/almen-foedevarehygiejne</v>
      </c>
      <c r="H47" t="s">
        <v>448</v>
      </c>
      <c r="I47" t="str">
        <f>VLOOKUP(B47,'Ark1'!$A$1:$G$362,7,0)</f>
        <v>https://www.ug.dk/voksen-og-efteruddannelser/arbejdsmarkedsuddannelser/madfremstilling-restaurant-kantine-og-catering/almen-foedevarehygiejne</v>
      </c>
    </row>
    <row r="48" spans="1:9" x14ac:dyDescent="0.25">
      <c r="A48" s="12" t="s">
        <v>46</v>
      </c>
      <c r="B48" s="12" t="s">
        <v>86</v>
      </c>
      <c r="C48" s="12" t="s">
        <v>4</v>
      </c>
      <c r="D48" s="13">
        <v>45902</v>
      </c>
      <c r="E48" s="15">
        <v>5</v>
      </c>
      <c r="F48" s="15"/>
      <c r="G48" s="11" t="str">
        <f t="shared" si="0"/>
        <v>https://www.ug.dk/voksen-og-efteruddannelser/arbejdsmarkedsuddannelser/madfremstilling-restaurant-kantine-og-catering/almen-foedevarehygiejne-for-fi</v>
      </c>
      <c r="H48" t="s">
        <v>470</v>
      </c>
      <c r="I48" t="str">
        <f>VLOOKUP(B48,'Ark1'!$A$1:$G$362,7,0)</f>
        <v>https://www.ug.dk/voksen-og-efteruddannelser/arbejdsmarkedsuddannelser/madfremstilling-restaurant-kantine-og-catering/almen-foedevarehygiejne-for-fi</v>
      </c>
    </row>
    <row r="49" spans="1:9" x14ac:dyDescent="0.25">
      <c r="A49" s="12" t="s">
        <v>46</v>
      </c>
      <c r="B49" s="12" t="s">
        <v>60</v>
      </c>
      <c r="C49" s="12" t="s">
        <v>4</v>
      </c>
      <c r="D49" s="13">
        <v>20844</v>
      </c>
      <c r="E49" s="14">
        <v>3</v>
      </c>
      <c r="F49" s="14"/>
      <c r="G49" s="11" t="str">
        <f t="shared" si="0"/>
        <v>https://www.ug.dk/voksen-og-efteruddannelser/arbejdsmarkedsuddannelser/madfremstilling-restaurant-kantine-og-catering/anretning-og-menusammensaetning</v>
      </c>
      <c r="H49" t="s">
        <v>445</v>
      </c>
      <c r="I49" t="str">
        <f>VLOOKUP(B49,'Ark1'!$A$1:$G$362,7,0)</f>
        <v>https://www.ug.dk/voksen-og-efteruddannelser/arbejdsmarkedsuddannelser/madfremstilling-restaurant-kantine-og-catering/anretning-og-menusammensaetning</v>
      </c>
    </row>
    <row r="50" spans="1:9" x14ac:dyDescent="0.25">
      <c r="A50" s="12" t="s">
        <v>46</v>
      </c>
      <c r="B50" s="16" t="s">
        <v>75</v>
      </c>
      <c r="C50" s="16" t="s">
        <v>4</v>
      </c>
      <c r="D50" s="13">
        <v>20961</v>
      </c>
      <c r="E50" s="17">
        <v>2</v>
      </c>
      <c r="F50" s="17"/>
      <c r="G50" s="11" t="str">
        <f t="shared" si="0"/>
        <v>https://www.ug.dk/voksen-og-efteruddannelser/arbejdsmarkedsuddannelser/mad-til-grupper-med-varierede-behov-for-ernaering/bagning-med-surdej-i-koekkener-0</v>
      </c>
      <c r="H50" t="s">
        <v>460</v>
      </c>
      <c r="I50" t="str">
        <f>VLOOKUP(B50,'Ark1'!$A$1:$G$362,7,0)</f>
        <v>https://www.ug.dk/voksen-og-efteruddannelser/arbejdsmarkedsuddannelser/mad-til-grupper-med-varierede-behov-for-ernaering/bagning-med-surdej-i-koekkener-0</v>
      </c>
    </row>
    <row r="51" spans="1:9" x14ac:dyDescent="0.25">
      <c r="A51" s="12" t="s">
        <v>46</v>
      </c>
      <c r="B51" s="12" t="s">
        <v>49</v>
      </c>
      <c r="C51" s="12" t="s">
        <v>4</v>
      </c>
      <c r="D51" s="13">
        <v>20806</v>
      </c>
      <c r="E51" s="14">
        <v>2</v>
      </c>
      <c r="F51" s="14"/>
      <c r="G51" s="11" t="str">
        <f t="shared" si="0"/>
        <v>https://www.ug.dk/voksen-og-efteruddannelser/arbejdsmarkedsuddannelser/reception-servering-og-service/barista-1-tilberedning-af-kaffe-kakao-og-the</v>
      </c>
      <c r="H51" t="s">
        <v>434</v>
      </c>
      <c r="I51" t="str">
        <f>VLOOKUP(B51,'Ark1'!$A$1:$G$362,7,0)</f>
        <v>https://www.ug.dk/voksen-og-efteruddannelser/arbejdsmarkedsuddannelser/reception-servering-og-service/barista-1-tilberedning-af-kaffe-kakao-og-the</v>
      </c>
    </row>
    <row r="52" spans="1:9" x14ac:dyDescent="0.25">
      <c r="A52" s="12" t="s">
        <v>46</v>
      </c>
      <c r="B52" s="12" t="s">
        <v>54</v>
      </c>
      <c r="C52" s="12" t="s">
        <v>4</v>
      </c>
      <c r="D52" s="13">
        <v>20826</v>
      </c>
      <c r="E52" s="14">
        <v>1</v>
      </c>
      <c r="F52" s="14"/>
      <c r="G52" s="11" t="str">
        <f t="shared" si="0"/>
        <v>https://www.ug.dk/voksen-og-efteruddannelser/arbejdsmarkedsuddannelser/reception-servering-og-service/barista-2-avanceret-tilberedning-af-kaffedrikke</v>
      </c>
      <c r="H52" t="s">
        <v>439</v>
      </c>
      <c r="I52" t="str">
        <f>VLOOKUP(B52,'Ark1'!$A$1:$G$362,7,0)</f>
        <v>https://www.ug.dk/voksen-og-efteruddannelser/arbejdsmarkedsuddannelser/reception-servering-og-service/barista-2-avanceret-tilberedning-af-kaffedrikke</v>
      </c>
    </row>
    <row r="53" spans="1:9" x14ac:dyDescent="0.25">
      <c r="A53" s="12" t="s">
        <v>46</v>
      </c>
      <c r="B53" s="12" t="s">
        <v>105</v>
      </c>
      <c r="C53" s="12" t="s">
        <v>4</v>
      </c>
      <c r="D53" s="13">
        <v>49448</v>
      </c>
      <c r="E53" s="14">
        <v>2</v>
      </c>
      <c r="F53" s="14"/>
      <c r="G53" s="11" t="str">
        <f t="shared" si="0"/>
        <v>https://www.ug.dk/broed-kage-dessert-og-konfekturefremstilling/broed-med-surdej</v>
      </c>
      <c r="H53" t="s">
        <v>492</v>
      </c>
      <c r="I53" t="str">
        <f>VLOOKUP(B53,'Ark1'!$A$1:$G$362,7,0)</f>
        <v>https://www.ug.dk/broed-kage-dessert-og-konfekturefremstilling/broed-med-surdej</v>
      </c>
    </row>
    <row r="54" spans="1:9" x14ac:dyDescent="0.25">
      <c r="A54" s="12" t="s">
        <v>46</v>
      </c>
      <c r="B54" s="12" t="s">
        <v>83</v>
      </c>
      <c r="C54" s="12" t="s">
        <v>4</v>
      </c>
      <c r="D54" s="13">
        <v>40781</v>
      </c>
      <c r="E54" s="14">
        <v>2</v>
      </c>
      <c r="F54" s="14"/>
      <c r="G54" s="11" t="str">
        <f t="shared" si="0"/>
        <v>https://www.ug.dk/voksen-og-efteruddannelser/arbejdsmarkedsuddannelser/broed-kage-dessert-og-konfekturefremstilling/broed-og-madbroed-med-fibre-og-fuldkorn</v>
      </c>
      <c r="H54" t="s">
        <v>468</v>
      </c>
      <c r="I54" t="str">
        <f>VLOOKUP(B54,'Ark1'!$A$1:$G$362,7,0)</f>
        <v>https://www.ug.dk/voksen-og-efteruddannelser/arbejdsmarkedsuddannelser/broed-kage-dessert-og-konfekturefremstilling/broed-og-madbroed-med-fibre-og-fuldkorn</v>
      </c>
    </row>
    <row r="55" spans="1:9" x14ac:dyDescent="0.25">
      <c r="A55" s="12" t="s">
        <v>46</v>
      </c>
      <c r="B55" s="12" t="s">
        <v>74</v>
      </c>
      <c r="C55" s="12" t="s">
        <v>4</v>
      </c>
      <c r="D55" s="13">
        <v>20960</v>
      </c>
      <c r="E55" s="14">
        <v>3</v>
      </c>
      <c r="F55" s="14"/>
      <c r="G55" s="11" t="str">
        <f t="shared" si="0"/>
        <v>https://www.ug.dk/voksen-og-efteruddannelser/arbejdsmarkedsuddannelser/madfremstilling-restaurant-kantine-og-catering/broedbagning-for-gastronomer</v>
      </c>
      <c r="H55" t="s">
        <v>459</v>
      </c>
      <c r="I55" t="str">
        <f>VLOOKUP(B55,'Ark1'!$A$1:$G$362,7,0)</f>
        <v>https://www.ug.dk/voksen-og-efteruddannelser/arbejdsmarkedsuddannelser/madfremstilling-restaurant-kantine-og-catering/broedbagning-for-gastronomer</v>
      </c>
    </row>
    <row r="56" spans="1:9" x14ac:dyDescent="0.25">
      <c r="A56" s="12" t="s">
        <v>46</v>
      </c>
      <c r="B56" s="12" t="s">
        <v>48</v>
      </c>
      <c r="C56" s="12" t="s">
        <v>4</v>
      </c>
      <c r="D56" s="13">
        <v>20800</v>
      </c>
      <c r="E56" s="14">
        <v>2</v>
      </c>
      <c r="F56" s="14"/>
      <c r="G56" s="11" t="str">
        <f t="shared" si="0"/>
        <v>https://www.ug.dk/voksen-og-efteruddannelser/arbejdsmarkedsuddannelser/mad-til-grupper-med-varierede-behov-for-ernaering/baelgfrugters-tilberedning-konsistens-og-smag</v>
      </c>
      <c r="H56" t="s">
        <v>433</v>
      </c>
      <c r="I56" t="str">
        <f>VLOOKUP(B56,'Ark1'!$A$1:$G$362,7,0)</f>
        <v>https://www.ug.dk/voksen-og-efteruddannelser/arbejdsmarkedsuddannelser/mad-til-grupper-med-varierede-behov-for-ernaering/baelgfrugters-tilberedning-konsistens-og-smag</v>
      </c>
    </row>
    <row r="57" spans="1:9" x14ac:dyDescent="0.25">
      <c r="A57" s="12" t="s">
        <v>46</v>
      </c>
      <c r="B57" s="12" t="s">
        <v>107</v>
      </c>
      <c r="C57" s="12" t="s">
        <v>4</v>
      </c>
      <c r="D57" s="13">
        <v>49843</v>
      </c>
      <c r="E57" s="14">
        <v>2</v>
      </c>
      <c r="F57" s="14"/>
      <c r="G57" s="11" t="str">
        <f t="shared" si="0"/>
        <v>https://www.ug.dk/voksen-og-efteruddannelser/arbejdsmarkedsuddannelser/madfremstilling-restaurant-kantine-og-catering/baeredygtig-produktion-af-mad-og-foedevarer</v>
      </c>
      <c r="H57" t="s">
        <v>494</v>
      </c>
      <c r="I57" t="str">
        <f>VLOOKUP(B57,'Ark1'!$A$1:$G$362,7,0)</f>
        <v>https://www.ug.dk/voksen-og-efteruddannelser/arbejdsmarkedsuddannelser/madfremstilling-restaurant-kantine-og-catering/baeredygtig-produktion-af-mad-og-foedevarer</v>
      </c>
    </row>
    <row r="58" spans="1:9" x14ac:dyDescent="0.25">
      <c r="A58" s="12" t="s">
        <v>46</v>
      </c>
      <c r="B58" s="12" t="s">
        <v>108</v>
      </c>
      <c r="C58" s="12" t="s">
        <v>4</v>
      </c>
      <c r="D58" s="13">
        <v>49844</v>
      </c>
      <c r="E58" s="14">
        <v>2</v>
      </c>
      <c r="F58" s="14"/>
      <c r="G58" s="11" t="str">
        <f t="shared" si="0"/>
        <v>https://www.ug.dk/voksen-og-efteruddannelser/arbejdsmarkedsuddannelser/reception-servering-og-service/baeredygtighed-i-vaertskab-service-og-oplevelser</v>
      </c>
      <c r="H58" t="s">
        <v>495</v>
      </c>
      <c r="I58" t="str">
        <f>VLOOKUP(B58,'Ark1'!$A$1:$G$362,7,0)</f>
        <v>https://www.ug.dk/voksen-og-efteruddannelser/arbejdsmarkedsuddannelser/reception-servering-og-service/baeredygtighed-i-vaertskab-service-og-oplevelser</v>
      </c>
    </row>
    <row r="59" spans="1:9" x14ac:dyDescent="0.25">
      <c r="A59" s="12" t="s">
        <v>46</v>
      </c>
      <c r="B59" s="12" t="s">
        <v>87</v>
      </c>
      <c r="C59" s="12" t="s">
        <v>4</v>
      </c>
      <c r="D59" s="13">
        <v>46930</v>
      </c>
      <c r="E59" s="14">
        <v>2</v>
      </c>
      <c r="F59" s="14"/>
      <c r="G59" s="11" t="str">
        <f t="shared" ref="G35:G66" si="1">HYPERLINK(H59)</f>
        <v>https://www.ug.dk/broed-kage-dessert-og-konfekturefremstilling/chokoladefremstilling-til-professionel-brug</v>
      </c>
      <c r="H59" t="s">
        <v>471</v>
      </c>
      <c r="I59" t="str">
        <f>VLOOKUP(B59,'Ark1'!$A$1:$G$362,7,0)</f>
        <v>https://www.ug.dk/broed-kage-dessert-og-konfekturefremstilling/chokoladefremstilling-til-professionel-brug</v>
      </c>
    </row>
    <row r="60" spans="1:9" x14ac:dyDescent="0.25">
      <c r="A60" s="12" t="s">
        <v>46</v>
      </c>
      <c r="B60" s="12" t="s">
        <v>99</v>
      </c>
      <c r="C60" s="12" t="s">
        <v>4</v>
      </c>
      <c r="D60" s="13">
        <v>48835</v>
      </c>
      <c r="E60" s="14">
        <v>2</v>
      </c>
      <c r="F60" s="14"/>
      <c r="G60" s="11" t="str">
        <f t="shared" si="1"/>
        <v>https://www.ug.dk/voksen-og-efteruddannelser/arbejdsmarkedsuddannelser/madfremstilling-restaurant-kantine-og-catering/danske-tapas</v>
      </c>
      <c r="H60" t="s">
        <v>484</v>
      </c>
      <c r="I60" t="str">
        <f>VLOOKUP(B60,'Ark1'!$A$1:$G$362,7,0)</f>
        <v>https://www.ug.dk/voksen-og-efteruddannelser/arbejdsmarkedsuddannelser/madfremstilling-restaurant-kantine-og-catering/danske-tapas</v>
      </c>
    </row>
    <row r="61" spans="1:9" x14ac:dyDescent="0.25">
      <c r="A61" s="12" t="s">
        <v>46</v>
      </c>
      <c r="B61" s="12" t="s">
        <v>55</v>
      </c>
      <c r="C61" s="12" t="s">
        <v>4</v>
      </c>
      <c r="D61" s="13">
        <v>20838</v>
      </c>
      <c r="E61" s="14">
        <v>3</v>
      </c>
      <c r="F61" s="14"/>
      <c r="G61" s="11" t="str">
        <f t="shared" si="1"/>
        <v>https://www.ug.dk/voksen-og-efteruddannelser/arbejdsmarkedsuddannelser/madfremstilling-restaurant-kantine-og-catering/desserter-og-kager-for-gastronomer</v>
      </c>
      <c r="H61" t="s">
        <v>440</v>
      </c>
      <c r="I61" t="str">
        <f>VLOOKUP(B61,'Ark1'!$A$1:$G$362,7,0)</f>
        <v>https://www.ug.dk/voksen-og-efteruddannelser/arbejdsmarkedsuddannelser/madfremstilling-restaurant-kantine-og-catering/desserter-og-kager-for-gastronomer</v>
      </c>
    </row>
    <row r="62" spans="1:9" x14ac:dyDescent="0.25">
      <c r="A62" s="12" t="s">
        <v>46</v>
      </c>
      <c r="B62" s="12" t="s">
        <v>94</v>
      </c>
      <c r="C62" s="12" t="s">
        <v>4</v>
      </c>
      <c r="D62" s="13">
        <v>48036</v>
      </c>
      <c r="E62" s="14">
        <v>2</v>
      </c>
      <c r="F62" s="14"/>
      <c r="G62" s="11" t="str">
        <f t="shared" si="1"/>
        <v>https://www.ug.dk/broed-kage-dessert-og-konfekturefremstilling/erhvervsproduktion-af-iscremer-parfait-og-sorbet</v>
      </c>
      <c r="H62" t="s">
        <v>479</v>
      </c>
      <c r="I62" t="str">
        <f>VLOOKUP(B62,'Ark1'!$A$1:$G$362,7,0)</f>
        <v>https://www.ug.dk/broed-kage-dessert-og-konfekturefremstilling/erhvervsproduktion-af-iscremer-parfait-og-sorbet</v>
      </c>
    </row>
    <row r="63" spans="1:9" x14ac:dyDescent="0.25">
      <c r="A63" s="12" t="s">
        <v>46</v>
      </c>
      <c r="B63" s="12" t="s">
        <v>104</v>
      </c>
      <c r="C63" s="12" t="s">
        <v>4</v>
      </c>
      <c r="D63" s="13">
        <v>49434</v>
      </c>
      <c r="E63" s="14">
        <v>3</v>
      </c>
      <c r="F63" s="14"/>
      <c r="G63" s="11" t="str">
        <f t="shared" si="1"/>
        <v>https://www.ug.dk/broed-kage-dessert-og-konfekturefremstilling/fremstilling-af-desserter-og-festkager</v>
      </c>
      <c r="H63" t="s">
        <v>491</v>
      </c>
      <c r="I63" t="str">
        <f>VLOOKUP(B63,'Ark1'!$A$1:$G$362,7,0)</f>
        <v>https://www.ug.dk/broed-kage-dessert-og-konfekturefremstilling/fremstilling-af-desserter-og-festkager</v>
      </c>
    </row>
    <row r="64" spans="1:9" x14ac:dyDescent="0.25">
      <c r="A64" s="12" t="s">
        <v>46</v>
      </c>
      <c r="B64" s="12" t="s">
        <v>64</v>
      </c>
      <c r="C64" s="12" t="s">
        <v>4</v>
      </c>
      <c r="D64" s="13">
        <v>20853</v>
      </c>
      <c r="E64" s="14">
        <v>2</v>
      </c>
      <c r="F64" s="14"/>
      <c r="G64" s="11" t="str">
        <f t="shared" si="1"/>
        <v>https://www.ug.dk/voksen-og-efteruddannelser/arbejdsmarkedsuddannelser/madfremstilling-restaurant-kantine-og-catering/fremstilling-af-supper-og-saucer-1</v>
      </c>
      <c r="H64" t="s">
        <v>449</v>
      </c>
      <c r="I64" t="str">
        <f>VLOOKUP(B64,'Ark1'!$A$1:$G$362,7,0)</f>
        <v>https://www.ug.dk/voksen-og-efteruddannelser/arbejdsmarkedsuddannelser/madfremstilling-restaurant-kantine-og-catering/fremstilling-af-supper-og-saucer-1</v>
      </c>
    </row>
    <row r="65" spans="1:9" x14ac:dyDescent="0.25">
      <c r="A65" s="12" t="s">
        <v>46</v>
      </c>
      <c r="B65" s="12" t="s">
        <v>65</v>
      </c>
      <c r="C65" s="12" t="s">
        <v>4</v>
      </c>
      <c r="D65" s="13">
        <v>20854</v>
      </c>
      <c r="E65" s="14">
        <v>2</v>
      </c>
      <c r="F65" s="14"/>
      <c r="G65" s="11" t="str">
        <f t="shared" si="1"/>
        <v>https://www.ug.dk/voksen-og-efteruddannelser/arbejdsmarkedsuddannelser/madfremstilling-restaurant-kantine-og-catering/fremstilling-af-supper-og-saucer-2</v>
      </c>
      <c r="H65" t="s">
        <v>450</v>
      </c>
      <c r="I65" t="str">
        <f>VLOOKUP(B65,'Ark1'!$A$1:$G$362,7,0)</f>
        <v>https://www.ug.dk/voksen-og-efteruddannelser/arbejdsmarkedsuddannelser/madfremstilling-restaurant-kantine-og-catering/fremstilling-af-supper-og-saucer-2</v>
      </c>
    </row>
    <row r="66" spans="1:9" x14ac:dyDescent="0.25">
      <c r="A66" s="12" t="s">
        <v>46</v>
      </c>
      <c r="B66" s="12" t="s">
        <v>68</v>
      </c>
      <c r="C66" s="12" t="s">
        <v>4</v>
      </c>
      <c r="D66" s="13">
        <v>20860</v>
      </c>
      <c r="E66" s="14">
        <v>2</v>
      </c>
      <c r="F66" s="14"/>
      <c r="G66" s="11" t="str">
        <f t="shared" si="1"/>
        <v>https://www.ug.dk/voksen-og-efteruddannelser/arbejdsmarkedsuddannelser/madfremstilling-restaurant-kantine-og-catering/fremstilling-og-udvikling-af-danske-egnsretter</v>
      </c>
      <c r="H66" t="s">
        <v>453</v>
      </c>
      <c r="I66" t="str">
        <f>VLOOKUP(B66,'Ark1'!$A$1:$G$362,7,0)</f>
        <v>https://www.ug.dk/voksen-og-efteruddannelser/arbejdsmarkedsuddannelser/madfremstilling-restaurant-kantine-og-catering/fremstilling-og-udvikling-af-danske-egnsretter</v>
      </c>
    </row>
    <row r="67" spans="1:9" x14ac:dyDescent="0.25">
      <c r="A67" s="12" t="s">
        <v>46</v>
      </c>
      <c r="B67" s="12" t="s">
        <v>62</v>
      </c>
      <c r="C67" s="12" t="s">
        <v>4</v>
      </c>
      <c r="D67" s="13">
        <v>20850</v>
      </c>
      <c r="E67" s="15">
        <v>4</v>
      </c>
      <c r="F67" s="15"/>
      <c r="G67" s="11" t="str">
        <f t="shared" ref="G67:G88" si="2">HYPERLINK(H67)</f>
        <v>https://www.ug.dk/voksen-og-efteruddannelser/arbejdsmarkedsuddannelser/madfremstilling-restaurant-kantine-og-catering/foedevarehygiejne-og-egenkontrol</v>
      </c>
      <c r="H67" t="s">
        <v>447</v>
      </c>
      <c r="I67" t="str">
        <f>VLOOKUP(B67,'Ark1'!$A$1:$G$362,7,0)</f>
        <v>https://www.ug.dk/voksen-og-efteruddannelser/arbejdsmarkedsuddannelser/madfremstilling-restaurant-kantine-og-catering/foedevarehygiejne-og-egenkontrol</v>
      </c>
    </row>
    <row r="68" spans="1:9" x14ac:dyDescent="0.25">
      <c r="A68" s="12" t="s">
        <v>46</v>
      </c>
      <c r="B68" s="12" t="s">
        <v>90</v>
      </c>
      <c r="C68" s="12" t="s">
        <v>4</v>
      </c>
      <c r="D68" s="13">
        <v>47567</v>
      </c>
      <c r="E68" s="15">
        <v>2</v>
      </c>
      <c r="F68" s="15"/>
      <c r="G68" s="11" t="str">
        <f t="shared" si="2"/>
        <v>https://www.ug.dk/voksen-og-efteruddannelser/arbejdsmarkedsuddannelser/madfremstilling-restaurant-kantine-og-catering/gastronomen-som-vaert</v>
      </c>
      <c r="H68" t="s">
        <v>475</v>
      </c>
      <c r="I68" t="str">
        <f>VLOOKUP(B68,'Ark1'!$A$1:$G$362,7,0)</f>
        <v>https://www.ug.dk/voksen-og-efteruddannelser/arbejdsmarkedsuddannelser/madfremstilling-restaurant-kantine-og-catering/gastronomen-som-vaert</v>
      </c>
    </row>
    <row r="69" spans="1:9" x14ac:dyDescent="0.25">
      <c r="A69" s="12" t="s">
        <v>46</v>
      </c>
      <c r="B69" s="12" t="s">
        <v>109</v>
      </c>
      <c r="C69" s="12" t="s">
        <v>4</v>
      </c>
      <c r="D69" s="13">
        <v>49928</v>
      </c>
      <c r="E69" s="14">
        <v>3</v>
      </c>
      <c r="F69" s="14"/>
      <c r="G69" s="11" t="str">
        <f t="shared" si="2"/>
        <v>https://www.ug.dk/voksen-og-efteruddannelser/arbejdsmarkedsuddannelser/reception-servering-og-service/gastronomisk-forstaaelse-i-vinsammensaetning</v>
      </c>
      <c r="H69" t="s">
        <v>496</v>
      </c>
      <c r="I69" t="str">
        <f>VLOOKUP(B69,'Ark1'!$A$1:$G$362,7,0)</f>
        <v>https://www.ug.dk/voksen-og-efteruddannelser/arbejdsmarkedsuddannelser/reception-servering-og-service/gastronomisk-forstaaelse-i-vinsammensaetning</v>
      </c>
    </row>
    <row r="70" spans="1:9" x14ac:dyDescent="0.25">
      <c r="A70" s="12" t="s">
        <v>46</v>
      </c>
      <c r="B70" s="12" t="s">
        <v>66</v>
      </c>
      <c r="C70" s="12" t="s">
        <v>4</v>
      </c>
      <c r="D70" s="13">
        <v>20858</v>
      </c>
      <c r="E70" s="14">
        <v>2</v>
      </c>
      <c r="F70" s="14"/>
      <c r="G70" s="11" t="str">
        <f t="shared" si="2"/>
        <v>https://www.ug.dk/voksen-og-efteruddannelser/arbejdsmarkedsuddannelser/madfremstilling-restaurant-kantine-og-catering/gourmetbroed-til-maden-bagt-i-restauranten</v>
      </c>
      <c r="H70" t="s">
        <v>451</v>
      </c>
      <c r="I70" t="str">
        <f>VLOOKUP(B70,'Ark1'!$A$1:$G$362,7,0)</f>
        <v>https://www.ug.dk/voksen-og-efteruddannelser/arbejdsmarkedsuddannelser/madfremstilling-restaurant-kantine-og-catering/gourmetbroed-til-maden-bagt-i-restauranten</v>
      </c>
    </row>
    <row r="71" spans="1:9" x14ac:dyDescent="0.25">
      <c r="A71" s="12" t="s">
        <v>46</v>
      </c>
      <c r="B71" s="12" t="s">
        <v>110</v>
      </c>
      <c r="C71" s="12" t="s">
        <v>4</v>
      </c>
      <c r="D71" s="13">
        <v>49954</v>
      </c>
      <c r="E71" s="14">
        <v>2</v>
      </c>
      <c r="F71" s="14"/>
      <c r="G71" s="11" t="str">
        <f t="shared" si="2"/>
        <v>https://www.ug.dk/voksen-og-efteruddannelser/arbejdsmarkedsuddannelser/madfremstilling-restaurant-kantine-og-catering/grilltilberedning-i-restaurant-og-koekken</v>
      </c>
      <c r="H71" t="s">
        <v>497</v>
      </c>
      <c r="I71" t="str">
        <f>VLOOKUP(B71,'Ark1'!$A$1:$G$362,7,0)</f>
        <v>https://www.ug.dk/voksen-og-efteruddannelser/arbejdsmarkedsuddannelser/madfremstilling-restaurant-kantine-og-catering/grilltilberedning-i-restaurant-og-koekken</v>
      </c>
    </row>
    <row r="72" spans="1:9" x14ac:dyDescent="0.25">
      <c r="A72" s="12" t="s">
        <v>46</v>
      </c>
      <c r="B72" s="16" t="s">
        <v>73</v>
      </c>
      <c r="C72" s="16" t="s">
        <v>4</v>
      </c>
      <c r="D72" s="13">
        <v>20889</v>
      </c>
      <c r="E72" s="17">
        <v>5</v>
      </c>
      <c r="F72" s="17"/>
      <c r="G72" s="11" t="str">
        <f t="shared" si="2"/>
        <v>https://www.ug.dk/voksen-og-efteruddannelser/arbejdsmarkedsuddannelser/mad-til-grupper-med-varierede-behov-for-ernaering/grundlaeggende-ernaering-og-sundhed-0</v>
      </c>
      <c r="H72" t="s">
        <v>458</v>
      </c>
      <c r="I72" t="str">
        <f>VLOOKUP(B72,'Ark1'!$A$1:$G$362,7,0)</f>
        <v>https://www.ug.dk/voksen-og-efteruddannelser/arbejdsmarkedsuddannelser/mad-til-grupper-med-varierede-behov-for-ernaering/grundlaeggende-ernaering-og-sundhed-0</v>
      </c>
    </row>
    <row r="73" spans="1:9" x14ac:dyDescent="0.25">
      <c r="A73" s="12" t="s">
        <v>46</v>
      </c>
      <c r="B73" s="12" t="s">
        <v>58</v>
      </c>
      <c r="C73" s="12" t="s">
        <v>4</v>
      </c>
      <c r="D73" s="13">
        <v>20841</v>
      </c>
      <c r="E73" s="15">
        <v>5</v>
      </c>
      <c r="F73" s="15"/>
      <c r="G73" s="11" t="str">
        <f t="shared" si="2"/>
        <v>https://www.ug.dk/voksen-og-efteruddannelser/arbejdsmarkedsuddannelser/madfremstilling-restaurant-kantine-og-catering/grundtilberedning</v>
      </c>
      <c r="H73" t="s">
        <v>443</v>
      </c>
      <c r="I73" t="str">
        <f>VLOOKUP(B73,'Ark1'!$A$1:$G$362,7,0)</f>
        <v>https://www.ug.dk/voksen-og-efteruddannelser/arbejdsmarkedsuddannelser/madfremstilling-restaurant-kantine-og-catering/grundtilberedning</v>
      </c>
    </row>
    <row r="74" spans="1:9" x14ac:dyDescent="0.25">
      <c r="A74" s="12" t="s">
        <v>46</v>
      </c>
      <c r="B74" s="12" t="s">
        <v>81</v>
      </c>
      <c r="C74" s="12" t="s">
        <v>4</v>
      </c>
      <c r="D74" s="13">
        <v>21570</v>
      </c>
      <c r="E74" s="14">
        <v>1</v>
      </c>
      <c r="F74" s="14"/>
      <c r="G74" s="11" t="str">
        <f t="shared" si="2"/>
        <v>https://www.ug.dk/voksen-og-efteruddannelser/arbejdsmarkedsuddannelser/mad-til-grupper-med-varierede-behov-for-ernaering/groent-smoerrebroed-i-professionelle-koekkener</v>
      </c>
      <c r="H74" t="s">
        <v>466</v>
      </c>
      <c r="I74" t="str">
        <f>VLOOKUP(B74,'Ark1'!$A$1:$G$362,7,0)</f>
        <v>https://www.ug.dk/voksen-og-efteruddannelser/arbejdsmarkedsuddannelser/mad-til-grupper-med-varierede-behov-for-ernaering/groent-smoerrebroed-i-professionelle-koekkener</v>
      </c>
    </row>
    <row r="75" spans="1:9" x14ac:dyDescent="0.25">
      <c r="A75" s="12" t="s">
        <v>46</v>
      </c>
      <c r="B75" s="12" t="s">
        <v>377</v>
      </c>
      <c r="C75" s="12" t="s">
        <v>4</v>
      </c>
      <c r="D75" s="13">
        <v>20863</v>
      </c>
      <c r="E75" s="14">
        <v>2</v>
      </c>
      <c r="F75" s="14"/>
      <c r="G75" s="11" t="str">
        <f t="shared" si="2"/>
        <v>https://www.ug.dk/voksen-og-efteruddannelser/arbejdsmarkedsuddannelser/madfremstilling-restaurant-kantine-og-catering/gaestebetjening-gastronomen-i-vaertsrollen</v>
      </c>
      <c r="H75" t="s">
        <v>474</v>
      </c>
      <c r="I75" t="str">
        <f>VLOOKUP(B75,'Ark1'!$A$1:$G$362,7,0)</f>
        <v>https://www.ug.dk/voksen-og-efteruddannelser/arbejdsmarkedsuddannelser/madfremstilling-restaurant-kantine-og-catering/gaestebetjening-gastronomen-i-vaertsrollen</v>
      </c>
    </row>
    <row r="76" spans="1:9" x14ac:dyDescent="0.25">
      <c r="A76" s="12" t="s">
        <v>46</v>
      </c>
      <c r="B76" s="12" t="s">
        <v>379</v>
      </c>
      <c r="C76" s="12" t="s">
        <v>4</v>
      </c>
      <c r="D76" s="13">
        <v>20963</v>
      </c>
      <c r="E76" s="14">
        <v>2</v>
      </c>
      <c r="F76" s="14"/>
      <c r="G76" s="11" t="str">
        <f t="shared" si="2"/>
        <v>https://www.ug.dk/voksen-og-efteruddannelser/arbejdsmarkedsuddannelser/reception-servering-og-service/gaestebetjening-kommunikation-konflikthaandtering</v>
      </c>
      <c r="H76" t="s">
        <v>487</v>
      </c>
      <c r="I76" t="str">
        <f>VLOOKUP(B76,'Ark1'!$A$1:$G$362,7,0)</f>
        <v>https://www.ug.dk/voksen-og-efteruddannelser/arbejdsmarkedsuddannelser/reception-servering-og-service/gaestebetjening-kommunikation-konflikthaandtering</v>
      </c>
    </row>
    <row r="77" spans="1:9" x14ac:dyDescent="0.25">
      <c r="A77" s="12" t="s">
        <v>46</v>
      </c>
      <c r="B77" s="12" t="s">
        <v>380</v>
      </c>
      <c r="C77" s="12" t="s">
        <v>4</v>
      </c>
      <c r="D77" s="13">
        <v>22364</v>
      </c>
      <c r="E77" s="14">
        <v>2</v>
      </c>
      <c r="F77" s="14"/>
      <c r="G77" s="11" t="str">
        <f t="shared" si="2"/>
        <v>https://www.ug.dk/voksen-og-efteruddannelser/arbejdsmarkedsuddannelser/reception-servering-og-service/gaestebetjening-klagehaandtering-procesevaluering</v>
      </c>
      <c r="H77" t="s">
        <v>488</v>
      </c>
      <c r="I77" t="str">
        <f>VLOOKUP(B77,'Ark1'!$A$1:$G$362,7,0)</f>
        <v>https://www.ug.dk/voksen-og-efteruddannelser/arbejdsmarkedsuddannelser/reception-servering-og-service/gaestebetjening-klagehaandtering-procesevaluering</v>
      </c>
    </row>
    <row r="78" spans="1:9" x14ac:dyDescent="0.25">
      <c r="A78" s="12" t="s">
        <v>46</v>
      </c>
      <c r="B78" s="12" t="s">
        <v>97</v>
      </c>
      <c r="C78" s="12" t="s">
        <v>4</v>
      </c>
      <c r="D78" s="13">
        <v>48793</v>
      </c>
      <c r="E78" s="14">
        <v>2</v>
      </c>
      <c r="F78" s="14"/>
      <c r="G78" s="11" t="str">
        <f t="shared" si="2"/>
        <v>https://www.ug.dk/voksen-og-efteruddannelser/arbejdsmarkedsuddannelser/reception-servering-og-service/gaestevejledning-om-vinens-dyrkning-fremstilling</v>
      </c>
      <c r="H78" t="s">
        <v>482</v>
      </c>
      <c r="I78" t="str">
        <f>VLOOKUP(B78,'Ark1'!$A$1:$G$362,7,0)</f>
        <v>https://www.ug.dk/voksen-og-efteruddannelser/arbejdsmarkedsuddannelser/reception-servering-og-service/gaestevejledning-om-vinens-dyrkning-fremstilling</v>
      </c>
    </row>
    <row r="79" spans="1:9" x14ac:dyDescent="0.25">
      <c r="A79" s="12" t="s">
        <v>46</v>
      </c>
      <c r="B79" s="12" t="s">
        <v>100</v>
      </c>
      <c r="C79" s="12" t="s">
        <v>4</v>
      </c>
      <c r="D79" s="13">
        <v>48867</v>
      </c>
      <c r="E79" s="14">
        <v>1</v>
      </c>
      <c r="F79" s="14"/>
      <c r="G79" s="11" t="str">
        <f t="shared" si="2"/>
        <v>https://www.ug.dk/voksen-og-efteruddannelser/arbejdsmarkedsuddannelser/reception-servering-og-service/haandtering-af-konflikter-og-klager-fra-gaesten-1</v>
      </c>
      <c r="H79" t="s">
        <v>485</v>
      </c>
      <c r="I79" t="str">
        <f>VLOOKUP(B79,'Ark1'!$A$1:$G$362,7,0)</f>
        <v>https://www.ug.dk/voksen-og-efteruddannelser/arbejdsmarkedsuddannelser/reception-servering-og-service/haandtering-af-konflikter-og-klager-fra-gaesten-1</v>
      </c>
    </row>
    <row r="80" spans="1:9" x14ac:dyDescent="0.25">
      <c r="A80" s="12" t="s">
        <v>46</v>
      </c>
      <c r="B80" s="12" t="s">
        <v>101</v>
      </c>
      <c r="C80" s="12" t="s">
        <v>4</v>
      </c>
      <c r="D80" s="13">
        <v>48869</v>
      </c>
      <c r="E80" s="14">
        <v>2</v>
      </c>
      <c r="F80" s="14"/>
      <c r="G80" s="11" t="str">
        <f t="shared" si="2"/>
        <v>https://www.ug.dk/voksen-og-efteruddannelser/arbejdsmarkedsuddannelser/reception-servering-og-service/haandtering-af-konflikter-og-klager-fra-gaesten-2</v>
      </c>
      <c r="H80" t="s">
        <v>486</v>
      </c>
      <c r="I80" t="str">
        <f>VLOOKUP(B80,'Ark1'!$A$1:$G$362,7,0)</f>
        <v>https://www.ug.dk/voksen-og-efteruddannelser/arbejdsmarkedsuddannelser/reception-servering-og-service/haandtering-af-konflikter-og-klager-fra-gaesten-2</v>
      </c>
    </row>
    <row r="81" spans="1:9" x14ac:dyDescent="0.25">
      <c r="A81" s="12" t="s">
        <v>46</v>
      </c>
      <c r="B81" s="12" t="s">
        <v>77</v>
      </c>
      <c r="C81" s="12" t="s">
        <v>4</v>
      </c>
      <c r="D81" s="13">
        <v>20965</v>
      </c>
      <c r="E81" s="14">
        <v>3</v>
      </c>
      <c r="F81" s="14"/>
      <c r="G81" s="11" t="str">
        <f t="shared" si="2"/>
        <v>https://www.ug.dk/voksen-og-efteruddannelser/arbejdsmarkedsuddannelser/madfremstilling-restaurant-kantine-og-catering/innovativ-gastronomi</v>
      </c>
      <c r="H81" t="s">
        <v>462</v>
      </c>
      <c r="I81" t="str">
        <f>VLOOKUP(B81,'Ark1'!$A$1:$G$362,7,0)</f>
        <v>https://www.ug.dk/voksen-og-efteruddannelser/arbejdsmarkedsuddannelser/madfremstilling-restaurant-kantine-og-catering/innovativ-gastronomi</v>
      </c>
    </row>
    <row r="82" spans="1:9" x14ac:dyDescent="0.25">
      <c r="A82" s="12" t="s">
        <v>46</v>
      </c>
      <c r="B82" s="12" t="s">
        <v>106</v>
      </c>
      <c r="C82" s="12" t="s">
        <v>4</v>
      </c>
      <c r="D82" s="13">
        <v>49796</v>
      </c>
      <c r="E82" s="14">
        <v>3</v>
      </c>
      <c r="F82" s="14"/>
      <c r="G82" s="11" t="str">
        <f t="shared" si="2"/>
        <v>https://www.ug.dk/voksen-og-efteruddannelser/arbejdsmarkedsuddannelser/reception-servering-og-service/innovative-cocktails</v>
      </c>
      <c r="H82" t="s">
        <v>493</v>
      </c>
      <c r="I82" t="str">
        <f>VLOOKUP(B82,'Ark1'!$A$1:$G$362,7,0)</f>
        <v>https://www.ug.dk/voksen-og-efteruddannelser/arbejdsmarkedsuddannelser/reception-servering-og-service/innovative-cocktails</v>
      </c>
    </row>
    <row r="83" spans="1:9" x14ac:dyDescent="0.25">
      <c r="A83" s="12" t="s">
        <v>46</v>
      </c>
      <c r="B83" s="12" t="s">
        <v>56</v>
      </c>
      <c r="C83" s="12" t="s">
        <v>4</v>
      </c>
      <c r="D83" s="13">
        <v>20839</v>
      </c>
      <c r="E83" s="14">
        <v>3</v>
      </c>
      <c r="F83" s="14"/>
      <c r="G83" s="11" t="str">
        <f t="shared" si="2"/>
        <v>https://www.ug.dk/voksen-og-efteruddannelser/arbejdsmarkedsuddannelser/madfremstilling-restaurant-kantine-og-catering/innovativt-smoerrebroed</v>
      </c>
      <c r="H83" t="s">
        <v>441</v>
      </c>
      <c r="I83" t="str">
        <f>VLOOKUP(B83,'Ark1'!$A$1:$G$362,7,0)</f>
        <v>https://www.ug.dk/voksen-og-efteruddannelser/arbejdsmarkedsuddannelser/madfremstilling-restaurant-kantine-og-catering/innovativt-smoerrebroed</v>
      </c>
    </row>
    <row r="84" spans="1:9" x14ac:dyDescent="0.25">
      <c r="A84" s="12" t="s">
        <v>46</v>
      </c>
      <c r="B84" s="16" t="s">
        <v>82</v>
      </c>
      <c r="C84" s="16" t="s">
        <v>4</v>
      </c>
      <c r="D84" s="13">
        <v>21901</v>
      </c>
      <c r="E84" s="17">
        <v>5</v>
      </c>
      <c r="F84" s="17"/>
      <c r="G84" s="11" t="str">
        <f t="shared" si="2"/>
        <v>https://www.ug.dk/voksen-og-efteruddannelser/arbejdsmarkedsuddannelser/mad-til-grupper-med-varierede-behov-for-ernaering/intro-til-madproduktion-i-professionelle-koekkener</v>
      </c>
      <c r="H84" t="s">
        <v>467</v>
      </c>
      <c r="I84" t="str">
        <f>VLOOKUP(B84,'Ark1'!$A$1:$G$362,7,0)</f>
        <v>https://www.ug.dk/voksen-og-efteruddannelser/arbejdsmarkedsuddannelser/mad-til-grupper-med-varierede-behov-for-ernaering/intro-til-madproduktion-i-professionelle-koekkener</v>
      </c>
    </row>
    <row r="85" spans="1:9" x14ac:dyDescent="0.25">
      <c r="A85" s="12" t="s">
        <v>46</v>
      </c>
      <c r="B85" s="12" t="s">
        <v>51</v>
      </c>
      <c r="C85" s="12" t="s">
        <v>4</v>
      </c>
      <c r="D85" s="13">
        <v>20814</v>
      </c>
      <c r="E85" s="14">
        <v>3</v>
      </c>
      <c r="F85" s="14"/>
      <c r="G85" s="11" t="str">
        <f t="shared" si="2"/>
        <v>https://www.ug.dk/voksen-og-efteruddannelser/arbejdsmarkedsuddannelser/reception-servering-og-service/klassiske-cocktails-fremstilling-og-servering</v>
      </c>
      <c r="H85" t="s">
        <v>436</v>
      </c>
      <c r="I85" t="str">
        <f>VLOOKUP(B85,'Ark1'!$A$1:$G$362,7,0)</f>
        <v>https://www.ug.dk/voksen-og-efteruddannelser/arbejdsmarkedsuddannelser/reception-servering-og-service/klassiske-cocktails-fremstilling-og-servering</v>
      </c>
    </row>
    <row r="86" spans="1:9" x14ac:dyDescent="0.25">
      <c r="A86" s="12" t="s">
        <v>46</v>
      </c>
      <c r="B86" s="12" t="s">
        <v>102</v>
      </c>
      <c r="C86" s="12" t="s">
        <v>4</v>
      </c>
      <c r="D86" s="13">
        <v>48872</v>
      </c>
      <c r="E86" s="14">
        <v>2</v>
      </c>
      <c r="F86" s="14"/>
      <c r="G86" s="11" t="str">
        <f t="shared" si="2"/>
        <v>https://www.ug.dk/voksen-og-efteruddannelser/arbejdsmarkedsuddannelser/reception-servering-og-service/kommunikation-og-serviceorienteret-gaestebetjening</v>
      </c>
      <c r="H86" t="s">
        <v>489</v>
      </c>
      <c r="I86" t="str">
        <f>VLOOKUP(B86,'Ark1'!$A$1:$G$362,7,0)</f>
        <v>https://www.ug.dk/voksen-og-efteruddannelser/arbejdsmarkedsuddannelser/reception-servering-og-service/kommunikation-og-serviceorienteret-gaestebetjening</v>
      </c>
    </row>
    <row r="87" spans="1:9" x14ac:dyDescent="0.25">
      <c r="A87" s="12" t="s">
        <v>46</v>
      </c>
      <c r="B87" s="12" t="s">
        <v>70</v>
      </c>
      <c r="C87" s="12" t="s">
        <v>4</v>
      </c>
      <c r="D87" s="13">
        <v>20866</v>
      </c>
      <c r="E87" s="14">
        <v>3</v>
      </c>
      <c r="F87" s="14"/>
      <c r="G87" s="11" t="str">
        <f t="shared" si="2"/>
        <v>https://www.ug.dk/voksen-og-efteruddannelser/arbejdsmarkedsuddannelser/mad-til-grupper-med-varierede-behov-for-ernaering/mad-til-vegetarer-og-veganere-1</v>
      </c>
      <c r="H87" t="s">
        <v>455</v>
      </c>
      <c r="I87" t="str">
        <f>VLOOKUP(B87,'Ark1'!$A$1:$G$362,7,0)</f>
        <v>https://www.ug.dk/voksen-og-efteruddannelser/arbejdsmarkedsuddannelser/mad-til-grupper-med-varierede-behov-for-ernaering/mad-til-vegetarer-og-veganere-1</v>
      </c>
    </row>
    <row r="88" spans="1:9" x14ac:dyDescent="0.25">
      <c r="A88" s="12" t="s">
        <v>46</v>
      </c>
      <c r="B88" s="12" t="s">
        <v>72</v>
      </c>
      <c r="C88" s="12" t="s">
        <v>4</v>
      </c>
      <c r="D88" s="13">
        <v>20875</v>
      </c>
      <c r="E88" s="14">
        <v>2</v>
      </c>
      <c r="F88" s="14"/>
      <c r="G88" s="11" t="str">
        <f t="shared" si="2"/>
        <v>https://www.ug.dk/voksen-og-efteruddannelser/arbejdsmarkedsuddannelser/mad-til-grupper-med-varierede-behov-for-ernaering/mad-til-vegetarer-og-veganere-2</v>
      </c>
      <c r="H88" t="s">
        <v>457</v>
      </c>
      <c r="I88" t="str">
        <f>VLOOKUP(B88,'Ark1'!$A$1:$G$362,7,0)</f>
        <v>https://www.ug.dk/voksen-og-efteruddannelser/arbejdsmarkedsuddannelser/mad-til-grupper-med-varierede-behov-for-ernaering/mad-til-vegetarer-og-veganere-2</v>
      </c>
    </row>
    <row r="89" spans="1:9" x14ac:dyDescent="0.25">
      <c r="A89" s="12" t="s">
        <v>46</v>
      </c>
      <c r="B89" s="12" t="s">
        <v>85</v>
      </c>
      <c r="C89" s="12" t="s">
        <v>4</v>
      </c>
      <c r="D89" s="13">
        <v>43734</v>
      </c>
      <c r="E89" s="14">
        <v>3</v>
      </c>
      <c r="F89" s="14"/>
      <c r="G89" s="11"/>
      <c r="H89">
        <v>0</v>
      </c>
      <c r="I89">
        <f>VLOOKUP(B89,'Ark1'!$A$1:$G$362,7,0)</f>
        <v>0</v>
      </c>
    </row>
    <row r="90" spans="1:9" x14ac:dyDescent="0.25">
      <c r="A90" s="12" t="s">
        <v>46</v>
      </c>
      <c r="B90" s="12" t="s">
        <v>376</v>
      </c>
      <c r="C90" s="12" t="s">
        <v>4</v>
      </c>
      <c r="D90" s="13">
        <v>20937</v>
      </c>
      <c r="E90" s="14">
        <v>3</v>
      </c>
      <c r="F90" s="14"/>
      <c r="G90" s="11"/>
      <c r="H90">
        <v>0</v>
      </c>
      <c r="I90">
        <f>VLOOKUP(B90,'Ark1'!$A$1:$G$362,7,0)</f>
        <v>0</v>
      </c>
    </row>
    <row r="91" spans="1:9" x14ac:dyDescent="0.25">
      <c r="A91" s="12" t="s">
        <v>46</v>
      </c>
      <c r="B91" s="12" t="s">
        <v>80</v>
      </c>
      <c r="C91" s="12" t="s">
        <v>4</v>
      </c>
      <c r="D91" s="13">
        <v>21569</v>
      </c>
      <c r="E91" s="14">
        <v>1</v>
      </c>
      <c r="F91" s="14"/>
      <c r="G91" s="11" t="str">
        <f t="shared" ref="G91:G101" si="3">HYPERLINK(H91)</f>
        <v>https://www.ug.dk/voksen-og-efteruddannelser/arbejdsmarkedsuddannelser/mad-til-grupper-med-varierede-behov-for-ernaering/mere-groent-i-kendte-retter-i-professionelle-koekken</v>
      </c>
      <c r="H91" t="s">
        <v>465</v>
      </c>
      <c r="I91" t="str">
        <f>VLOOKUP(B91,'Ark1'!$A$1:$G$362,7,0)</f>
        <v>https://www.ug.dk/voksen-og-efteruddannelser/arbejdsmarkedsuddannelser/mad-til-grupper-med-varierede-behov-for-ernaering/mere-groent-i-kendte-retter-i-professionelle-koekken</v>
      </c>
    </row>
    <row r="92" spans="1:9" x14ac:dyDescent="0.25">
      <c r="A92" s="12" t="s">
        <v>46</v>
      </c>
      <c r="B92" s="12" t="s">
        <v>88</v>
      </c>
      <c r="C92" s="12" t="s">
        <v>4</v>
      </c>
      <c r="D92" s="13">
        <v>46933</v>
      </c>
      <c r="E92" s="14">
        <v>2</v>
      </c>
      <c r="F92" s="14"/>
      <c r="G92" s="11" t="str">
        <f t="shared" si="3"/>
        <v>https://www.ug.dk/broed-kage-dessert-og-konfekturefremstilling/moderne-floedekager</v>
      </c>
      <c r="H92" t="s">
        <v>472</v>
      </c>
      <c r="I92" t="str">
        <f>VLOOKUP(B92,'Ark1'!$A$1:$G$362,7,0)</f>
        <v>https://www.ug.dk/broed-kage-dessert-og-konfekturefremstilling/moderne-floedekager</v>
      </c>
    </row>
    <row r="93" spans="1:9" x14ac:dyDescent="0.25">
      <c r="A93" s="12" t="s">
        <v>46</v>
      </c>
      <c r="B93" s="12" t="s">
        <v>93</v>
      </c>
      <c r="C93" s="12" t="s">
        <v>4</v>
      </c>
      <c r="D93" s="13">
        <v>48035</v>
      </c>
      <c r="E93" s="14">
        <v>1</v>
      </c>
      <c r="F93" s="14"/>
      <c r="G93" s="11" t="str">
        <f t="shared" si="3"/>
        <v>https://www.ug.dk/broed-kage-dessert-og-konfekturefremstilling/moderne-frugttaerter</v>
      </c>
      <c r="H93" t="s">
        <v>478</v>
      </c>
      <c r="I93" t="str">
        <f>VLOOKUP(B93,'Ark1'!$A$1:$G$362,7,0)</f>
        <v>https://www.ug.dk/broed-kage-dessert-og-konfekturefremstilling/moderne-frugttaerter</v>
      </c>
    </row>
    <row r="94" spans="1:9" x14ac:dyDescent="0.25">
      <c r="A94" s="12" t="s">
        <v>46</v>
      </c>
      <c r="B94" s="12" t="s">
        <v>78</v>
      </c>
      <c r="C94" s="12" t="s">
        <v>4</v>
      </c>
      <c r="D94" s="13">
        <v>21567</v>
      </c>
      <c r="E94" s="14">
        <v>3</v>
      </c>
      <c r="F94" s="14"/>
      <c r="G94" s="11" t="str">
        <f t="shared" si="3"/>
        <v>https://www.ug.dk/voksen-og-efteruddannelser/arbejdsmarkedsuddannelser/mad-til-grupper-med-varierede-behov-for-ernaering/plantebaseret-mad-i-professionelle-koekkener</v>
      </c>
      <c r="H94" t="s">
        <v>463</v>
      </c>
      <c r="I94" t="str">
        <f>VLOOKUP(B94,'Ark1'!$A$1:$G$362,7,0)</f>
        <v>https://www.ug.dk/voksen-og-efteruddannelser/arbejdsmarkedsuddannelser/mad-til-grupper-med-varierede-behov-for-ernaering/plantebaseret-mad-i-professionelle-koekkener</v>
      </c>
    </row>
    <row r="95" spans="1:9" x14ac:dyDescent="0.25">
      <c r="A95" s="12" t="s">
        <v>46</v>
      </c>
      <c r="B95" s="12" t="s">
        <v>79</v>
      </c>
      <c r="C95" s="12" t="s">
        <v>4</v>
      </c>
      <c r="D95" s="13">
        <v>21568</v>
      </c>
      <c r="E95" s="14">
        <v>1</v>
      </c>
      <c r="F95" s="14"/>
      <c r="G95" s="11" t="str">
        <f t="shared" si="3"/>
        <v>https://www.ug.dk/voksen-og-efteruddannelser/arbejdsmarkedsuddannelser/mad-til-grupper-med-varierede-behov-for-ernaering/plantefars-i-professionelle-koekkener</v>
      </c>
      <c r="H95" t="s">
        <v>464</v>
      </c>
      <c r="I95" t="str">
        <f>VLOOKUP(B95,'Ark1'!$A$1:$G$362,7,0)</f>
        <v>https://www.ug.dk/voksen-og-efteruddannelser/arbejdsmarkedsuddannelser/mad-til-grupper-med-varierede-behov-for-ernaering/plantefars-i-professionelle-koekkener</v>
      </c>
    </row>
    <row r="96" spans="1:9" x14ac:dyDescent="0.25">
      <c r="A96" s="12" t="s">
        <v>46</v>
      </c>
      <c r="B96" s="12" t="s">
        <v>89</v>
      </c>
      <c r="C96" s="12" t="s">
        <v>4</v>
      </c>
      <c r="D96" s="13">
        <v>47482</v>
      </c>
      <c r="E96" s="14">
        <v>3</v>
      </c>
      <c r="F96" s="14"/>
      <c r="G96" s="11" t="str">
        <f t="shared" si="3"/>
        <v>https://www.ug.dk/voksen-og-efteruddannelser/arbejdsmarkedsuddannelser/madfremstilling-restaurant-kantine-og-catering/produktion-af-convenience-food</v>
      </c>
      <c r="H96" t="s">
        <v>473</v>
      </c>
      <c r="I96" t="str">
        <f>VLOOKUP(B96,'Ark1'!$A$1:$G$362,7,0)</f>
        <v>https://www.ug.dk/voksen-og-efteruddannelser/arbejdsmarkedsuddannelser/madfremstilling-restaurant-kantine-og-catering/produktion-af-convenience-food</v>
      </c>
    </row>
    <row r="97" spans="1:9" x14ac:dyDescent="0.25">
      <c r="A97" s="12" t="s">
        <v>46</v>
      </c>
      <c r="B97" s="12" t="s">
        <v>67</v>
      </c>
      <c r="C97" s="12" t="s">
        <v>4</v>
      </c>
      <c r="D97" s="13">
        <v>20859</v>
      </c>
      <c r="E97" s="14">
        <v>1</v>
      </c>
      <c r="F97" s="14"/>
      <c r="G97" s="11" t="str">
        <f t="shared" si="3"/>
        <v>https://www.ug.dk/voksen-og-efteruddannelser/arbejdsmarkedsuddannelser/madfremstilling-restaurant-kantine-og-catering/produktion-af-smoothie-greenie-og-juice</v>
      </c>
      <c r="H97" t="s">
        <v>452</v>
      </c>
      <c r="I97" t="str">
        <f>VLOOKUP(B97,'Ark1'!$A$1:$G$362,7,0)</f>
        <v>https://www.ug.dk/voksen-og-efteruddannelser/arbejdsmarkedsuddannelser/madfremstilling-restaurant-kantine-og-catering/produktion-af-smoothie-greenie-og-juice</v>
      </c>
    </row>
    <row r="98" spans="1:9" x14ac:dyDescent="0.25">
      <c r="A98" s="12" t="s">
        <v>46</v>
      </c>
      <c r="B98" s="12" t="s">
        <v>95</v>
      </c>
      <c r="C98" s="12" t="s">
        <v>4</v>
      </c>
      <c r="D98" s="13">
        <v>48674</v>
      </c>
      <c r="E98" s="14">
        <v>2</v>
      </c>
      <c r="F98" s="14"/>
      <c r="G98" s="11" t="str">
        <f t="shared" si="3"/>
        <v>https://www.ug.dk/voksen-og-efteruddannelser/arbejdsmarkedsuddannelser/madfremstilling-restaurant-kantine-og-catering/roegning-og-saltning-i-tilberedning-af-mad-1</v>
      </c>
      <c r="H98" t="s">
        <v>480</v>
      </c>
      <c r="I98" t="str">
        <f>VLOOKUP(B98,'Ark1'!$A$1:$G$362,7,0)</f>
        <v>https://www.ug.dk/voksen-og-efteruddannelser/arbejdsmarkedsuddannelser/madfremstilling-restaurant-kantine-og-catering/roegning-og-saltning-i-tilberedning-af-mad-1</v>
      </c>
    </row>
    <row r="99" spans="1:9" x14ac:dyDescent="0.25">
      <c r="A99" s="12" t="s">
        <v>46</v>
      </c>
      <c r="B99" s="12" t="s">
        <v>98</v>
      </c>
      <c r="C99" s="12" t="s">
        <v>4</v>
      </c>
      <c r="D99" s="13">
        <v>48825</v>
      </c>
      <c r="E99" s="15">
        <v>2</v>
      </c>
      <c r="F99" s="15"/>
      <c r="G99" s="11" t="str">
        <f t="shared" si="3"/>
        <v>https://www.ug.dk/voksen-og-efteruddannelser/arbejdsmarkedsuddannelser/madfremstilling-restaurant-kantine-og-catering/raavarer-i-koekkenet-trin-1</v>
      </c>
      <c r="H99" t="s">
        <v>483</v>
      </c>
      <c r="I99" t="str">
        <f>VLOOKUP(B99,'Ark1'!$A$1:$G$362,7,0)</f>
        <v>https://www.ug.dk/voksen-og-efteruddannelser/arbejdsmarkedsuddannelser/madfremstilling-restaurant-kantine-og-catering/raavarer-i-koekkenet-trin-1</v>
      </c>
    </row>
    <row r="100" spans="1:9" x14ac:dyDescent="0.25">
      <c r="A100" s="12" t="s">
        <v>46</v>
      </c>
      <c r="B100" s="12" t="s">
        <v>98</v>
      </c>
      <c r="C100" s="12" t="s">
        <v>4</v>
      </c>
      <c r="D100" s="13">
        <v>48826</v>
      </c>
      <c r="E100" s="15">
        <v>2</v>
      </c>
      <c r="F100" s="15"/>
      <c r="G100" s="11" t="str">
        <f t="shared" si="3"/>
        <v>https://www.ug.dk/voksen-og-efteruddannelser/arbejdsmarkedsuddannelser/madfremstilling-restaurant-kantine-og-catering/raavarer-i-koekkenet-trin-1</v>
      </c>
      <c r="H100" t="s">
        <v>483</v>
      </c>
      <c r="I100" t="str">
        <f>VLOOKUP(B100,'Ark1'!$A$1:$G$362,7,0)</f>
        <v>https://www.ug.dk/voksen-og-efteruddannelser/arbejdsmarkedsuddannelser/madfremstilling-restaurant-kantine-og-catering/raavarer-i-koekkenet-trin-1</v>
      </c>
    </row>
    <row r="101" spans="1:9" x14ac:dyDescent="0.25">
      <c r="A101" s="12" t="s">
        <v>46</v>
      </c>
      <c r="B101" s="12" t="s">
        <v>378</v>
      </c>
      <c r="C101" s="12" t="s">
        <v>4</v>
      </c>
      <c r="D101" s="13">
        <v>20938</v>
      </c>
      <c r="E101" s="14">
        <v>2</v>
      </c>
      <c r="F101" s="14"/>
      <c r="G101" s="11" t="str">
        <f t="shared" si="3"/>
        <v>https://www.ug.dk/voksen-og-efteruddannelser/arbejdsmarkedsuddannelser/reception-servering-og-service/salg-i-gaestebetjeningen-1</v>
      </c>
      <c r="H101" t="s">
        <v>477</v>
      </c>
      <c r="I101" t="str">
        <f>VLOOKUP(B101,'Ark1'!$A$1:$G$362,7,0)</f>
        <v>https://www.ug.dk/voksen-og-efteruddannelser/arbejdsmarkedsuddannelser/reception-servering-og-service/salg-i-gaestebetjeningen-1</v>
      </c>
    </row>
    <row r="102" spans="1:9" x14ac:dyDescent="0.25">
      <c r="A102" s="12" t="s">
        <v>46</v>
      </c>
      <c r="B102" s="12" t="s">
        <v>92</v>
      </c>
      <c r="C102" s="12" t="s">
        <v>4</v>
      </c>
      <c r="D102" s="13">
        <v>47692</v>
      </c>
      <c r="E102" s="14">
        <v>1</v>
      </c>
      <c r="F102" s="14"/>
      <c r="G102" s="11"/>
      <c r="H102">
        <v>0</v>
      </c>
      <c r="I102">
        <f>VLOOKUP(B102,'Ark1'!$A$1:$G$362,7,0)</f>
        <v>0</v>
      </c>
    </row>
    <row r="103" spans="1:9" x14ac:dyDescent="0.25">
      <c r="A103" s="12" t="s">
        <v>46</v>
      </c>
      <c r="B103" s="12" t="s">
        <v>84</v>
      </c>
      <c r="C103" s="12" t="s">
        <v>4</v>
      </c>
      <c r="D103" s="13">
        <v>43733</v>
      </c>
      <c r="E103" s="14">
        <v>2</v>
      </c>
      <c r="F103" s="14"/>
      <c r="G103" s="11" t="str">
        <f t="shared" ref="G103:G117" si="4">HYPERLINK(H103)</f>
        <v>https://www.ug.dk/voksen-og-efteruddannelser/arbejdsmarkedsuddannelser/reception-servering-og-service/servering-af-oel-drinks-og-alkoholfrie-drikke</v>
      </c>
      <c r="H103" t="s">
        <v>469</v>
      </c>
      <c r="I103" t="str">
        <f>VLOOKUP(B103,'Ark1'!$A$1:$G$362,7,0)</f>
        <v>https://www.ug.dk/voksen-og-efteruddannelser/arbejdsmarkedsuddannelser/reception-servering-og-service/servering-af-oel-drinks-og-alkoholfrie-drikke</v>
      </c>
    </row>
    <row r="104" spans="1:9" x14ac:dyDescent="0.25">
      <c r="A104" s="12" t="s">
        <v>46</v>
      </c>
      <c r="B104" s="12" t="s">
        <v>103</v>
      </c>
      <c r="C104" s="12" t="s">
        <v>4</v>
      </c>
      <c r="D104" s="13">
        <v>48873</v>
      </c>
      <c r="E104" s="14">
        <v>3</v>
      </c>
      <c r="F104" s="14"/>
      <c r="G104" s="11" t="str">
        <f t="shared" si="4"/>
        <v>https://www.ug.dk/voksen-og-efteruddannelser/arbejdsmarkedsuddannelser/reception-servering-og-service/servering-og-service-i-restauranten</v>
      </c>
      <c r="H104" t="s">
        <v>490</v>
      </c>
      <c r="I104" t="str">
        <f>VLOOKUP(B104,'Ark1'!$A$1:$G$362,7,0)</f>
        <v>https://www.ug.dk/voksen-og-efteruddannelser/arbejdsmarkedsuddannelser/reception-servering-og-service/servering-og-service-i-restauranten</v>
      </c>
    </row>
    <row r="105" spans="1:9" x14ac:dyDescent="0.25">
      <c r="A105" s="12" t="s">
        <v>46</v>
      </c>
      <c r="B105" s="12" t="s">
        <v>57</v>
      </c>
      <c r="C105" s="12" t="s">
        <v>4</v>
      </c>
      <c r="D105" s="13">
        <v>20840</v>
      </c>
      <c r="E105" s="14">
        <v>3</v>
      </c>
      <c r="F105" s="14"/>
      <c r="G105" s="11" t="str">
        <f t="shared" si="4"/>
        <v>https://www.ug.dk/voksen-og-efteruddannelser/arbejdsmarkedsuddannelser/madfremstilling-restaurant-kantine-og-catering/smoerrebroedsvaerkstedet</v>
      </c>
      <c r="H105" t="s">
        <v>442</v>
      </c>
      <c r="I105" t="str">
        <f>VLOOKUP(B105,'Ark1'!$A$1:$G$362,7,0)</f>
        <v>https://www.ug.dk/voksen-og-efteruddannelser/arbejdsmarkedsuddannelser/madfremstilling-restaurant-kantine-og-catering/smoerrebroedsvaerkstedet</v>
      </c>
    </row>
    <row r="106" spans="1:9" x14ac:dyDescent="0.25">
      <c r="A106" s="12" t="s">
        <v>46</v>
      </c>
      <c r="B106" s="12" t="s">
        <v>53</v>
      </c>
      <c r="C106" s="12" t="s">
        <v>4</v>
      </c>
      <c r="D106" s="13">
        <v>20823</v>
      </c>
      <c r="E106" s="14">
        <v>3</v>
      </c>
      <c r="F106" s="14"/>
      <c r="G106" s="11" t="str">
        <f t="shared" si="4"/>
        <v>https://www.ug.dk/voksen-og-efteruddannelser/arbejdsmarkedsuddannelser/reception-servering-og-service/spiritus-og-avec-praesentation-og-servering</v>
      </c>
      <c r="H106" t="s">
        <v>438</v>
      </c>
      <c r="I106" t="str">
        <f>VLOOKUP(B106,'Ark1'!$A$1:$G$362,7,0)</f>
        <v>https://www.ug.dk/voksen-og-efteruddannelser/arbejdsmarkedsuddannelser/reception-servering-og-service/spiritus-og-avec-praesentation-og-servering</v>
      </c>
    </row>
    <row r="107" spans="1:9" x14ac:dyDescent="0.25">
      <c r="A107" s="12" t="s">
        <v>46</v>
      </c>
      <c r="B107" s="16" t="s">
        <v>76</v>
      </c>
      <c r="C107" s="16" t="s">
        <v>4</v>
      </c>
      <c r="D107" s="13">
        <v>20962</v>
      </c>
      <c r="E107" s="17">
        <v>3</v>
      </c>
      <c r="F107" s="17"/>
      <c r="G107" s="11" t="str">
        <f t="shared" si="4"/>
        <v>https://www.ug.dk/voksen-og-efteruddannelser/arbejdsmarkedsuddannelser/mad-til-grupper-med-varierede-behov-for-ernaering/sundere-kager-og-desserter-i-koekkener-0</v>
      </c>
      <c r="H107" t="s">
        <v>461</v>
      </c>
      <c r="I107" t="str">
        <f>VLOOKUP(B107,'Ark1'!$A$1:$G$362,7,0)</f>
        <v>https://www.ug.dk/voksen-og-efteruddannelser/arbejdsmarkedsuddannelser/mad-til-grupper-med-varierede-behov-for-ernaering/sundere-kager-og-desserter-i-koekkener-0</v>
      </c>
    </row>
    <row r="108" spans="1:9" x14ac:dyDescent="0.25">
      <c r="A108" s="12" t="s">
        <v>46</v>
      </c>
      <c r="B108" s="12" t="s">
        <v>47</v>
      </c>
      <c r="C108" s="12" t="s">
        <v>4</v>
      </c>
      <c r="D108" s="13">
        <v>18307</v>
      </c>
      <c r="E108" s="14">
        <v>5</v>
      </c>
      <c r="F108" s="14"/>
      <c r="G108" s="11" t="str">
        <f t="shared" si="4"/>
        <v>https://www.ug.dk/voksen-og-efteruddannelser/arbejdsmarkedsuddannelser/madfremstilling-restaurant-kantine-og-catering/sundhed-og-ernaering</v>
      </c>
      <c r="H108" t="s">
        <v>432</v>
      </c>
      <c r="I108" t="str">
        <f>VLOOKUP(B108,'Ark1'!$A$1:$G$362,7,0)</f>
        <v>https://www.ug.dk/voksen-og-efteruddannelser/arbejdsmarkedsuddannelser/madfremstilling-restaurant-kantine-og-catering/sundhed-og-ernaering</v>
      </c>
    </row>
    <row r="109" spans="1:9" x14ac:dyDescent="0.25">
      <c r="A109" s="12" t="s">
        <v>46</v>
      </c>
      <c r="B109" s="12" t="s">
        <v>69</v>
      </c>
      <c r="C109" s="12" t="s">
        <v>4</v>
      </c>
      <c r="D109" s="13">
        <v>20862</v>
      </c>
      <c r="E109" s="14">
        <v>3</v>
      </c>
      <c r="F109" s="14"/>
      <c r="G109" s="11" t="str">
        <f t="shared" si="4"/>
        <v>https://www.ug.dk/voksen-og-efteruddannelser/arbejdsmarkedsuddannelser/madfremstilling-restaurant-kantine-og-catering/syltning-og-fermentering-af-saesonens-raavarer</v>
      </c>
      <c r="H109" t="s">
        <v>454</v>
      </c>
      <c r="I109" t="str">
        <f>VLOOKUP(B109,'Ark1'!$A$1:$G$362,7,0)</f>
        <v>https://www.ug.dk/voksen-og-efteruddannelser/arbejdsmarkedsuddannelser/madfremstilling-restaurant-kantine-og-catering/syltning-og-fermentering-af-saesonens-raavarer</v>
      </c>
    </row>
    <row r="110" spans="1:9" x14ac:dyDescent="0.25">
      <c r="A110" s="12" t="s">
        <v>46</v>
      </c>
      <c r="B110" s="12" t="s">
        <v>91</v>
      </c>
      <c r="C110" s="12" t="s">
        <v>4</v>
      </c>
      <c r="D110" s="13">
        <v>47620</v>
      </c>
      <c r="E110" s="14">
        <v>2</v>
      </c>
      <c r="F110" s="14"/>
      <c r="G110" s="11" t="str">
        <f t="shared" si="4"/>
        <v>https://www.ug.dk/broed-kage-dessert-og-konfekturefremstilling/saeson-og-temaprodukter-i-bagerier-0</v>
      </c>
      <c r="H110" t="s">
        <v>476</v>
      </c>
      <c r="I110" t="str">
        <f>VLOOKUP(B110,'Ark1'!$A$1:$G$362,7,0)</f>
        <v>https://www.ug.dk/broed-kage-dessert-og-konfekturefremstilling/saeson-og-temaprodukter-i-bagerier-0</v>
      </c>
    </row>
    <row r="111" spans="1:9" x14ac:dyDescent="0.25">
      <c r="A111" s="12" t="s">
        <v>46</v>
      </c>
      <c r="B111" s="16" t="s">
        <v>96</v>
      </c>
      <c r="C111" s="16" t="s">
        <v>4</v>
      </c>
      <c r="D111" s="13">
        <v>48779</v>
      </c>
      <c r="E111" s="17">
        <v>2</v>
      </c>
      <c r="F111" s="17"/>
      <c r="G111" s="11" t="str">
        <f t="shared" si="4"/>
        <v>https://www.ug.dk/voksen-og-efteruddannelser/arbejdsmarkedsuddannelser/mad-til-grupper-med-varierede-behov-for-ernaering/take-away-koncept-i-daglig-madproduktion</v>
      </c>
      <c r="H111" t="s">
        <v>481</v>
      </c>
      <c r="I111" t="str">
        <f>VLOOKUP(B111,'Ark1'!$A$1:$G$362,7,0)</f>
        <v>https://www.ug.dk/voksen-og-efteruddannelser/arbejdsmarkedsuddannelser/mad-til-grupper-med-varierede-behov-for-ernaering/take-away-koncept-i-daglig-madproduktion</v>
      </c>
    </row>
    <row r="112" spans="1:9" x14ac:dyDescent="0.25">
      <c r="A112" s="12" t="s">
        <v>46</v>
      </c>
      <c r="B112" s="12" t="s">
        <v>61</v>
      </c>
      <c r="C112" s="12" t="s">
        <v>4</v>
      </c>
      <c r="D112" s="13">
        <v>20846</v>
      </c>
      <c r="E112" s="14">
        <v>3</v>
      </c>
      <c r="F112" s="14"/>
      <c r="G112" s="11" t="str">
        <f t="shared" si="4"/>
        <v>https://www.ug.dk/voksen-og-efteruddannelser/arbejdsmarkedsuddannelser/madfremstilling-restaurant-kantine-og-catering/tilberedning-af-kolde-og-lune-anretninger</v>
      </c>
      <c r="H112" t="s">
        <v>446</v>
      </c>
      <c r="I112" t="str">
        <f>VLOOKUP(B112,'Ark1'!$A$1:$G$362,7,0)</f>
        <v>https://www.ug.dk/voksen-og-efteruddannelser/arbejdsmarkedsuddannelser/madfremstilling-restaurant-kantine-og-catering/tilberedning-af-kolde-og-lune-anretninger</v>
      </c>
    </row>
    <row r="113" spans="1:9" x14ac:dyDescent="0.25">
      <c r="A113" s="12" t="s">
        <v>46</v>
      </c>
      <c r="B113" s="16" t="s">
        <v>71</v>
      </c>
      <c r="C113" s="16" t="s">
        <v>4</v>
      </c>
      <c r="D113" s="13">
        <v>20872</v>
      </c>
      <c r="E113" s="17">
        <v>5</v>
      </c>
      <c r="F113" s="17"/>
      <c r="G113" s="11" t="str">
        <f t="shared" si="4"/>
        <v>https://www.ug.dk/voksen-og-efteruddannelser/arbejdsmarkedsuddannelser/mad-til-grupper-med-varierede-behov-for-ernaering/tilberedningsmetoder-og-fremstilling-af-mad</v>
      </c>
      <c r="H113" t="s">
        <v>456</v>
      </c>
      <c r="I113" t="str">
        <f>VLOOKUP(B113,'Ark1'!$A$1:$G$362,7,0)</f>
        <v>https://www.ug.dk/voksen-og-efteruddannelser/arbejdsmarkedsuddannelser/mad-til-grupper-med-varierede-behov-for-ernaering/tilberedningsmetoder-og-fremstilling-af-mad</v>
      </c>
    </row>
    <row r="114" spans="1:9" x14ac:dyDescent="0.25">
      <c r="A114" s="12" t="s">
        <v>46</v>
      </c>
      <c r="B114" s="12" t="s">
        <v>52</v>
      </c>
      <c r="C114" s="12" t="s">
        <v>4</v>
      </c>
      <c r="D114" s="13">
        <v>20818</v>
      </c>
      <c r="E114" s="14">
        <v>2</v>
      </c>
      <c r="F114" s="14"/>
      <c r="G114" s="11" t="str">
        <f t="shared" si="4"/>
        <v>https://www.ug.dk/voksen-og-efteruddannelser/arbejdsmarkedsuddannelser/reception-servering-og-service/tjenerens-praesentationsteknikker</v>
      </c>
      <c r="H114" t="s">
        <v>437</v>
      </c>
      <c r="I114" t="str">
        <f>VLOOKUP(B114,'Ark1'!$A$1:$G$362,7,0)</f>
        <v>https://www.ug.dk/voksen-og-efteruddannelser/arbejdsmarkedsuddannelser/reception-servering-og-service/tjenerens-praesentationsteknikker</v>
      </c>
    </row>
    <row r="115" spans="1:9" x14ac:dyDescent="0.25">
      <c r="A115" s="12" t="s">
        <v>46</v>
      </c>
      <c r="B115" s="12" t="s">
        <v>50</v>
      </c>
      <c r="C115" s="12" t="s">
        <v>4</v>
      </c>
      <c r="D115" s="13">
        <v>20809</v>
      </c>
      <c r="E115" s="14">
        <v>3</v>
      </c>
      <c r="F115" s="14"/>
      <c r="G115" s="11" t="str">
        <f t="shared" si="4"/>
        <v>https://www.ug.dk/voksen-og-efteruddannelser/arbejdsmarkedsuddannelser/reception-servering-og-service/turisme-for-receptionisten</v>
      </c>
      <c r="H115" t="s">
        <v>435</v>
      </c>
      <c r="I115" t="str">
        <f>VLOOKUP(B115,'Ark1'!$A$1:$G$362,7,0)</f>
        <v>https://www.ug.dk/voksen-og-efteruddannelser/arbejdsmarkedsuddannelser/reception-servering-og-service/turisme-for-receptionisten</v>
      </c>
    </row>
    <row r="116" spans="1:9" x14ac:dyDescent="0.25">
      <c r="A116" s="12" t="s">
        <v>46</v>
      </c>
      <c r="B116" s="12" t="s">
        <v>59</v>
      </c>
      <c r="C116" s="12" t="s">
        <v>4</v>
      </c>
      <c r="D116" s="13">
        <v>20843</v>
      </c>
      <c r="E116" s="14">
        <v>3</v>
      </c>
      <c r="F116" s="14"/>
      <c r="G116" s="11" t="str">
        <f t="shared" si="4"/>
        <v>https://www.ug.dk/voksen-og-efteruddannelser/arbejdsmarkedsuddannelser/madfremstilling-restaurant-kantine-og-catering/udvidet-raavarekendskab</v>
      </c>
      <c r="H116" t="s">
        <v>444</v>
      </c>
      <c r="I116" t="str">
        <f>VLOOKUP(B116,'Ark1'!$A$1:$G$362,7,0)</f>
        <v>https://www.ug.dk/voksen-og-efteruddannelser/arbejdsmarkedsuddannelser/madfremstilling-restaurant-kantine-og-catering/udvidet-raavarekendskab</v>
      </c>
    </row>
    <row r="117" spans="1:9" x14ac:dyDescent="0.25">
      <c r="A117" s="2" t="s">
        <v>111</v>
      </c>
      <c r="B117" s="2" t="s">
        <v>113</v>
      </c>
      <c r="C117" s="2" t="s">
        <v>4</v>
      </c>
      <c r="D117" s="6">
        <v>49500</v>
      </c>
      <c r="E117" s="8">
        <v>2</v>
      </c>
      <c r="F117" s="6"/>
      <c r="G117" s="11" t="str">
        <f t="shared" si="4"/>
        <v>https://www.ug.dk/voksen-og-efteruddannelser/arbejdsmarkedsuddannelser/data-og-kommunikations-tekniske-omraade/clientside-programmering</v>
      </c>
      <c r="H117" t="s">
        <v>499</v>
      </c>
      <c r="I117" t="str">
        <f>VLOOKUP(B117,'Ark1'!$A$1:$G$362,7,0)</f>
        <v>https://www.ug.dk/voksen-og-efteruddannelser/arbejdsmarkedsuddannelser/data-og-kommunikations-tekniske-omraade/clientside-programmering</v>
      </c>
    </row>
    <row r="118" spans="1:9" x14ac:dyDescent="0.25">
      <c r="A118" s="2" t="s">
        <v>111</v>
      </c>
      <c r="B118" s="2" t="s">
        <v>118</v>
      </c>
      <c r="C118" s="2" t="s">
        <v>115</v>
      </c>
      <c r="D118" s="7"/>
      <c r="E118" s="7">
        <v>30</v>
      </c>
      <c r="F118" s="7"/>
      <c r="G118" s="1" t="s">
        <v>374</v>
      </c>
      <c r="H118" t="s">
        <v>728</v>
      </c>
      <c r="I118">
        <f>VLOOKUP(B118,'Ark1'!$A$1:$G$362,7,0)</f>
        <v>0</v>
      </c>
    </row>
    <row r="119" spans="1:9" ht="30" x14ac:dyDescent="0.25">
      <c r="A119" s="2" t="s">
        <v>111</v>
      </c>
      <c r="B119" s="2" t="s">
        <v>114</v>
      </c>
      <c r="C119" s="2" t="s">
        <v>115</v>
      </c>
      <c r="D119" s="7"/>
      <c r="E119" s="8">
        <v>4</v>
      </c>
      <c r="F119" s="6"/>
      <c r="G119" s="1" t="s">
        <v>374</v>
      </c>
      <c r="H119" t="s">
        <v>728</v>
      </c>
      <c r="I119">
        <f>VLOOKUP(B119,'Ark1'!$A$1:$G$362,7,0)</f>
        <v>0</v>
      </c>
    </row>
    <row r="120" spans="1:9" ht="30" x14ac:dyDescent="0.25">
      <c r="A120" s="2" t="s">
        <v>111</v>
      </c>
      <c r="B120" s="2" t="s">
        <v>117</v>
      </c>
      <c r="C120" s="2" t="s">
        <v>115</v>
      </c>
      <c r="D120" s="7"/>
      <c r="E120" s="7">
        <v>30</v>
      </c>
      <c r="F120" s="7"/>
      <c r="G120" s="1" t="s">
        <v>374</v>
      </c>
      <c r="H120" t="s">
        <v>728</v>
      </c>
      <c r="I120">
        <f>VLOOKUP(B120,'Ark1'!$A$1:$G$362,7,0)</f>
        <v>0</v>
      </c>
    </row>
    <row r="121" spans="1:9" x14ac:dyDescent="0.25">
      <c r="A121" s="2" t="s">
        <v>111</v>
      </c>
      <c r="B121" s="2" t="s">
        <v>119</v>
      </c>
      <c r="C121" s="2" t="s">
        <v>115</v>
      </c>
      <c r="D121" s="7"/>
      <c r="E121" s="7">
        <v>30</v>
      </c>
      <c r="F121" s="7"/>
      <c r="G121" s="1" t="s">
        <v>374</v>
      </c>
      <c r="H121" t="s">
        <v>728</v>
      </c>
      <c r="I121">
        <f>VLOOKUP(B121,'Ark1'!$A$1:$G$362,7,0)</f>
        <v>0</v>
      </c>
    </row>
    <row r="122" spans="1:9" ht="30" x14ac:dyDescent="0.25">
      <c r="A122" s="2" t="s">
        <v>111</v>
      </c>
      <c r="B122" s="2" t="s">
        <v>120</v>
      </c>
      <c r="C122" s="2" t="s">
        <v>115</v>
      </c>
      <c r="D122" s="7"/>
      <c r="E122" s="7">
        <v>30</v>
      </c>
      <c r="F122" s="7"/>
      <c r="G122" s="1" t="s">
        <v>374</v>
      </c>
      <c r="H122" t="s">
        <v>728</v>
      </c>
      <c r="I122">
        <f>VLOOKUP(B122,'Ark1'!$A$1:$G$362,7,0)</f>
        <v>0</v>
      </c>
    </row>
    <row r="123" spans="1:9" ht="30" x14ac:dyDescent="0.25">
      <c r="A123" s="2" t="s">
        <v>111</v>
      </c>
      <c r="B123" s="2" t="s">
        <v>116</v>
      </c>
      <c r="C123" s="2" t="s">
        <v>115</v>
      </c>
      <c r="D123" s="7"/>
      <c r="E123" s="7">
        <v>30</v>
      </c>
      <c r="F123" s="7"/>
      <c r="G123" s="1" t="s">
        <v>374</v>
      </c>
      <c r="H123" t="s">
        <v>728</v>
      </c>
      <c r="I123">
        <f>VLOOKUP(B123,'Ark1'!$A$1:$G$362,7,0)</f>
        <v>0</v>
      </c>
    </row>
    <row r="124" spans="1:9" x14ac:dyDescent="0.25">
      <c r="A124" s="2" t="s">
        <v>111</v>
      </c>
      <c r="B124" s="2" t="s">
        <v>112</v>
      </c>
      <c r="C124" s="2" t="s">
        <v>2</v>
      </c>
      <c r="D124" s="4">
        <v>37712</v>
      </c>
      <c r="E124" s="5">
        <v>30</v>
      </c>
      <c r="F124" s="5">
        <v>10</v>
      </c>
      <c r="G124" s="11" t="str">
        <f t="shared" ref="G124:G130" si="5">HYPERLINK(H124)</f>
        <v>https://www.ug.dk/voksen-og-efteruddannelser/akademiuddannelser/informationsteknologi/videregaaende-programmering</v>
      </c>
      <c r="H124" t="s">
        <v>498</v>
      </c>
      <c r="I124" t="str">
        <f>VLOOKUP(B124,'Ark1'!$A$1:$G$362,7,0)</f>
        <v>https://www.ug.dk/voksen-og-efteruddannelser/akademiuddannelser/informationsteknologi/videregaaende-programmering</v>
      </c>
    </row>
    <row r="125" spans="1:9" x14ac:dyDescent="0.25">
      <c r="A125" s="16" t="s">
        <v>121</v>
      </c>
      <c r="B125" s="12" t="s">
        <v>166</v>
      </c>
      <c r="C125" s="16" t="s">
        <v>4</v>
      </c>
      <c r="D125" s="13">
        <v>46580</v>
      </c>
      <c r="E125" s="17">
        <v>3</v>
      </c>
      <c r="F125" s="17"/>
      <c r="G125" s="11" t="str">
        <f t="shared" si="5"/>
        <v>https://www.ug.dk/teknisk-dok-i-industriel-prod-og-bygge-anlaeg/3d-cad-konstruktion</v>
      </c>
      <c r="H125" t="s">
        <v>544</v>
      </c>
      <c r="I125" t="str">
        <f>VLOOKUP(B125,'Ark1'!$A$1:$G$362,7,0)</f>
        <v>https://www.ug.dk/teknisk-dok-i-industriel-prod-og-bygge-anlaeg/3d-cad-konstruktion</v>
      </c>
    </row>
    <row r="126" spans="1:9" x14ac:dyDescent="0.25">
      <c r="A126" s="12" t="s">
        <v>121</v>
      </c>
      <c r="B126" s="16" t="s">
        <v>187</v>
      </c>
      <c r="C126" s="16" t="s">
        <v>4</v>
      </c>
      <c r="D126" s="13">
        <v>47836</v>
      </c>
      <c r="E126" s="17">
        <v>2</v>
      </c>
      <c r="F126" s="17"/>
      <c r="G126" s="11" t="str">
        <f t="shared" si="5"/>
        <v>https://www.ug.dk/voksen-og-efteruddannelser/arbejdsmarkedsuddannelser/produktion-af-kommunikations-og-medieprodukter/3d-print-print-af-modeller-paa-3d-printer</v>
      </c>
      <c r="H126" t="s">
        <v>565</v>
      </c>
      <c r="I126" t="str">
        <f>VLOOKUP(B126,'Ark1'!$A$1:$G$362,7,0)</f>
        <v>https://www.ug.dk/voksen-og-efteruddannelser/arbejdsmarkedsuddannelser/produktion-af-kommunikations-og-medieprodukter/3d-print-print-af-modeller-paa-3d-printer</v>
      </c>
    </row>
    <row r="127" spans="1:9" x14ac:dyDescent="0.25">
      <c r="A127" s="12" t="s">
        <v>121</v>
      </c>
      <c r="B127" s="16" t="s">
        <v>190</v>
      </c>
      <c r="C127" s="16" t="s">
        <v>4</v>
      </c>
      <c r="D127" s="13">
        <v>48562</v>
      </c>
      <c r="E127" s="17">
        <v>3</v>
      </c>
      <c r="F127" s="17"/>
      <c r="G127" s="11" t="str">
        <f t="shared" si="5"/>
        <v>https://www.ug.dk/voksen-og-efteruddannelser/arbejdsmarkedsuddannelser/produktion-og-teknik-i-procesindustrien/anvendelse-af-produktionsdata</v>
      </c>
      <c r="H127" t="s">
        <v>566</v>
      </c>
      <c r="I127" t="str">
        <f>VLOOKUP(B127,'Ark1'!$A$1:$G$362,7,0)</f>
        <v>https://www.ug.dk/voksen-og-efteruddannelser/arbejdsmarkedsuddannelser/produktion-og-teknik-i-procesindustrien/anvendelse-af-produktionsdata</v>
      </c>
    </row>
    <row r="128" spans="1:9" x14ac:dyDescent="0.25">
      <c r="A128" s="12" t="s">
        <v>121</v>
      </c>
      <c r="B128" s="16" t="s">
        <v>151</v>
      </c>
      <c r="C128" s="16" t="s">
        <v>4</v>
      </c>
      <c r="D128" s="13">
        <v>44530</v>
      </c>
      <c r="E128" s="17">
        <v>1</v>
      </c>
      <c r="F128" s="17"/>
      <c r="G128" s="11" t="str">
        <f t="shared" si="5"/>
        <v>https://www.ug.dk/voksen-og-efteruddannelser/arbejdsmarkedsuddannelser/svejsning-skaering-og-maritim-produktion-i-metal/arbejdsmiljoe-og-sikkerhed-svejsningtermisk</v>
      </c>
      <c r="H128" t="s">
        <v>529</v>
      </c>
      <c r="I128" t="str">
        <f>VLOOKUP(B128,'Ark1'!$A$1:$G$362,7,0)</f>
        <v>https://www.ug.dk/voksen-og-efteruddannelser/arbejdsmarkedsuddannelser/svejsning-skaering-og-maritim-produktion-i-metal/arbejdsmiljoe-og-sikkerhed-svejsningtermisk</v>
      </c>
    </row>
    <row r="129" spans="1:9" x14ac:dyDescent="0.25">
      <c r="A129" s="16" t="s">
        <v>121</v>
      </c>
      <c r="B129" s="16" t="s">
        <v>172</v>
      </c>
      <c r="C129" s="16" t="s">
        <v>4</v>
      </c>
      <c r="D129" s="13">
        <v>47225</v>
      </c>
      <c r="E129" s="17">
        <v>3</v>
      </c>
      <c r="F129" s="17"/>
      <c r="G129" s="11" t="str">
        <f t="shared" si="5"/>
        <v>https://www.ug.dk/voksen-og-efteruddannelser/arbejdsmarkedsuddannelser/betjening-af-industrirobotter-for-operatoerer/betjening-og-basis-programmering-af-svejserobot</v>
      </c>
      <c r="H129" t="s">
        <v>550</v>
      </c>
      <c r="I129" t="str">
        <f>VLOOKUP(B129,'Ark1'!$A$1:$G$362,7,0)</f>
        <v>https://www.ug.dk/voksen-og-efteruddannelser/arbejdsmarkedsuddannelser/betjening-af-industrirobotter-for-operatoerer/betjening-og-basis-programmering-af-svejserobot</v>
      </c>
    </row>
    <row r="130" spans="1:9" x14ac:dyDescent="0.25">
      <c r="A130" s="16" t="s">
        <v>121</v>
      </c>
      <c r="B130" s="12" t="s">
        <v>157</v>
      </c>
      <c r="C130" s="16" t="s">
        <v>4</v>
      </c>
      <c r="D130" s="13">
        <v>45017</v>
      </c>
      <c r="E130" s="17">
        <v>5</v>
      </c>
      <c r="F130" s="17"/>
      <c r="G130" s="11" t="str">
        <f t="shared" si="5"/>
        <v>https://www.ug.dk/voksen-og-efteruddannelser/arbejdsmarkedsuddannelser/smedeteknisk-omraade/betjening-indstil-af-cnc-kantpresse</v>
      </c>
      <c r="H130" t="s">
        <v>535</v>
      </c>
      <c r="I130" t="str">
        <f>VLOOKUP(B130,'Ark1'!$A$1:$G$362,7,0)</f>
        <v>https://www.ug.dk/voksen-og-efteruddannelser/arbejdsmarkedsuddannelser/smedeteknisk-omraade/betjening-indstil-af-cnc-kantpresse</v>
      </c>
    </row>
    <row r="131" spans="1:9" x14ac:dyDescent="0.25">
      <c r="A131" s="12" t="s">
        <v>121</v>
      </c>
      <c r="B131" s="12" t="s">
        <v>188</v>
      </c>
      <c r="C131" s="12" t="s">
        <v>4</v>
      </c>
      <c r="D131" s="13">
        <v>48457</v>
      </c>
      <c r="E131" s="15">
        <v>3</v>
      </c>
      <c r="F131" s="15"/>
      <c r="G131" s="11" t="s">
        <v>189</v>
      </c>
      <c r="I131">
        <f>VLOOKUP(B131,'Ark1'!$A$1:$G$362,7,0)</f>
        <v>0</v>
      </c>
    </row>
    <row r="132" spans="1:9" x14ac:dyDescent="0.25">
      <c r="A132" s="16" t="s">
        <v>121</v>
      </c>
      <c r="B132" s="12" t="s">
        <v>169</v>
      </c>
      <c r="C132" s="16" t="s">
        <v>4</v>
      </c>
      <c r="D132" s="13">
        <v>46583</v>
      </c>
      <c r="E132" s="17">
        <v>3</v>
      </c>
      <c r="F132" s="17"/>
      <c r="G132" s="11" t="str">
        <f t="shared" ref="G132:G163" si="6">HYPERLINK(H132)</f>
        <v>https://www.ug.dk/voksen-og-efteruddannelser/arbejdsmarkedsuddannelser/teknisk-dok-i-industriel-prod-og-bygge-anlaeg/cad-konstruktion-med-brug-af-standard-og-objekt</v>
      </c>
      <c r="H132" t="s">
        <v>547</v>
      </c>
      <c r="I132" t="str">
        <f>VLOOKUP(B132,'Ark1'!$A$1:$G$362,7,0)</f>
        <v>https://www.ug.dk/voksen-og-efteruddannelser/arbejdsmarkedsuddannelser/teknisk-dok-i-industriel-prod-og-bygge-anlaeg/cad-konstruktion-med-brug-af-standard-og-objekt</v>
      </c>
    </row>
    <row r="133" spans="1:9" x14ac:dyDescent="0.25">
      <c r="A133" s="12" t="s">
        <v>121</v>
      </c>
      <c r="B133" s="12" t="s">
        <v>168</v>
      </c>
      <c r="C133" s="12" t="s">
        <v>4</v>
      </c>
      <c r="D133" s="13">
        <v>46582</v>
      </c>
      <c r="E133" s="14">
        <v>5</v>
      </c>
      <c r="F133" s="14"/>
      <c r="G133" s="11" t="str">
        <f t="shared" si="6"/>
        <v>https://www.ug.dk/teknisk-dok-i-industriel-prod-og-bygge-anlaeg/cad-konstruktion-og-redigering</v>
      </c>
      <c r="H133" t="s">
        <v>546</v>
      </c>
      <c r="I133" t="str">
        <f>VLOOKUP(B133,'Ark1'!$A$1:$G$362,7,0)</f>
        <v>https://www.ug.dk/teknisk-dok-i-industriel-prod-og-bygge-anlaeg/cad-konstruktion-og-redigering</v>
      </c>
    </row>
    <row r="134" spans="1:9" x14ac:dyDescent="0.25">
      <c r="A134" s="16" t="s">
        <v>121</v>
      </c>
      <c r="B134" s="12" t="s">
        <v>167</v>
      </c>
      <c r="C134" s="16" t="s">
        <v>4</v>
      </c>
      <c r="D134" s="13">
        <v>46581</v>
      </c>
      <c r="E134" s="17">
        <v>3</v>
      </c>
      <c r="F134" s="17"/>
      <c r="G134" s="11" t="str">
        <f t="shared" si="6"/>
        <v>https://www.ug.dk/teknisk-dok-i-industriel-prod-og-bygge-anlaeg/cad-kontruktion-og-pladeudfoldning</v>
      </c>
      <c r="H134" t="s">
        <v>545</v>
      </c>
      <c r="I134" t="str">
        <f>VLOOKUP(B134,'Ark1'!$A$1:$G$362,7,0)</f>
        <v>https://www.ug.dk/teknisk-dok-i-industriel-prod-og-bygge-anlaeg/cad-kontruktion-og-pladeudfoldning</v>
      </c>
    </row>
    <row r="135" spans="1:9" x14ac:dyDescent="0.25">
      <c r="A135" s="16" t="s">
        <v>121</v>
      </c>
      <c r="B135" s="16" t="s">
        <v>185</v>
      </c>
      <c r="C135" s="16" t="s">
        <v>4</v>
      </c>
      <c r="D135" s="13">
        <v>47580</v>
      </c>
      <c r="E135" s="17">
        <v>5</v>
      </c>
      <c r="F135" s="17"/>
      <c r="G135" s="11" t="str">
        <f t="shared" si="6"/>
        <v>https://www.ug.dk/voksen-og-efteruddannelser/arbejdsmarkedsuddannelser/smedeteknisk-omraade/cadcam-til-skaering-bukning-og-valsning</v>
      </c>
      <c r="H135" t="s">
        <v>563</v>
      </c>
      <c r="I135" t="str">
        <f>VLOOKUP(B135,'Ark1'!$A$1:$G$362,7,0)</f>
        <v>https://www.ug.dk/voksen-og-efteruddannelser/arbejdsmarkedsuddannelser/smedeteknisk-omraade/cadcam-til-skaering-bukning-og-valsning</v>
      </c>
    </row>
    <row r="136" spans="1:9" x14ac:dyDescent="0.25">
      <c r="A136" s="12" t="s">
        <v>121</v>
      </c>
      <c r="B136" s="12" t="s">
        <v>180</v>
      </c>
      <c r="C136" s="12" t="s">
        <v>4</v>
      </c>
      <c r="D136" s="13">
        <v>47454</v>
      </c>
      <c r="E136" s="14">
        <v>5</v>
      </c>
      <c r="F136" s="14"/>
      <c r="G136" s="11" t="str">
        <f t="shared" si="6"/>
        <v>https://www.ug.dk/voksen-og-efteruddannelser/arbejdsmarkedsuddannelser/maskin-og-vaerktoejsomraadet/cnc-drejning-med-c-akse-2-sidet</v>
      </c>
      <c r="H136" t="s">
        <v>558</v>
      </c>
      <c r="I136" t="str">
        <f>VLOOKUP(B136,'Ark1'!$A$1:$G$362,7,0)</f>
        <v>https://www.ug.dk/voksen-og-efteruddannelser/arbejdsmarkedsuddannelser/maskin-og-vaerktoejsomraadet/cnc-drejning-med-c-akse-2-sidet</v>
      </c>
    </row>
    <row r="137" spans="1:9" x14ac:dyDescent="0.25">
      <c r="A137" s="16" t="s">
        <v>121</v>
      </c>
      <c r="B137" s="12" t="s">
        <v>202</v>
      </c>
      <c r="C137" s="16" t="s">
        <v>4</v>
      </c>
      <c r="D137" s="13">
        <v>48912</v>
      </c>
      <c r="E137" s="17">
        <v>5</v>
      </c>
      <c r="F137" s="17"/>
      <c r="G137" s="11" t="str">
        <f t="shared" si="6"/>
        <v>https://www.ug.dk/voksen-og-efteruddannelser/arbejdsmarkedsuddannelser/spaantagende-metalindustri/cnc-drejning-1-sidet-bearbejdning</v>
      </c>
      <c r="H137" t="s">
        <v>578</v>
      </c>
      <c r="I137" t="str">
        <f>VLOOKUP(B137,'Ark1'!$A$1:$G$362,7,0)</f>
        <v>https://www.ug.dk/voksen-og-efteruddannelser/arbejdsmarkedsuddannelser/spaantagende-metalindustri/cnc-drejning-1-sidet-bearbejdning</v>
      </c>
    </row>
    <row r="138" spans="1:9" x14ac:dyDescent="0.25">
      <c r="A138" s="12" t="s">
        <v>121</v>
      </c>
      <c r="B138" s="12" t="s">
        <v>179</v>
      </c>
      <c r="C138" s="12" t="s">
        <v>4</v>
      </c>
      <c r="D138" s="13">
        <v>47453</v>
      </c>
      <c r="E138" s="14">
        <v>5</v>
      </c>
      <c r="F138" s="14"/>
      <c r="G138" s="11" t="str">
        <f t="shared" si="6"/>
        <v>https://www.ug.dk/voksen-og-efteruddannelser/arbejdsmarkedsuddannelser/maskin-og-vaerktoejsomraadet/cnc-drejning-programmering-og-opstilling-2-sidet</v>
      </c>
      <c r="H138" t="s">
        <v>557</v>
      </c>
      <c r="I138" t="str">
        <f>VLOOKUP(B138,'Ark1'!$A$1:$G$362,7,0)</f>
        <v>https://www.ug.dk/voksen-og-efteruddannelser/arbejdsmarkedsuddannelser/maskin-og-vaerktoejsomraadet/cnc-drejning-programmering-og-opstilling-2-sidet</v>
      </c>
    </row>
    <row r="139" spans="1:9" x14ac:dyDescent="0.25">
      <c r="A139" s="16" t="s">
        <v>121</v>
      </c>
      <c r="B139" s="12" t="s">
        <v>205</v>
      </c>
      <c r="C139" s="16" t="s">
        <v>4</v>
      </c>
      <c r="D139" s="13">
        <v>48925</v>
      </c>
      <c r="E139" s="17">
        <v>5</v>
      </c>
      <c r="F139" s="17"/>
      <c r="G139" s="11" t="str">
        <f t="shared" si="6"/>
        <v>https://www.ug.dk/voksen-og-efteruddannelser/arbejdsmarkedsuddannelser/spaantagende-metalindustri/cnc-fraesning-1-sidet-bearbejdning</v>
      </c>
      <c r="H139" t="s">
        <v>581</v>
      </c>
      <c r="I139" t="str">
        <f>VLOOKUP(B139,'Ark1'!$A$1:$G$362,7,0)</f>
        <v>https://www.ug.dk/voksen-og-efteruddannelser/arbejdsmarkedsuddannelser/spaantagende-metalindustri/cnc-fraesning-1-sidet-bearbejdning</v>
      </c>
    </row>
    <row r="140" spans="1:9" x14ac:dyDescent="0.25">
      <c r="A140" s="16" t="s">
        <v>121</v>
      </c>
      <c r="B140" s="12" t="s">
        <v>203</v>
      </c>
      <c r="C140" s="16" t="s">
        <v>4</v>
      </c>
      <c r="D140" s="13">
        <v>48913</v>
      </c>
      <c r="E140" s="17">
        <v>5</v>
      </c>
      <c r="F140" s="17"/>
      <c r="G140" s="11" t="str">
        <f t="shared" si="6"/>
        <v>https://www.ug.dk/voksen-og-efteruddannelser/arbejdsmarkedsuddannelser/spaantagende-metalindustri/cnc-fraesning-klargoering-og-maskinbetjening</v>
      </c>
      <c r="H140" t="s">
        <v>579</v>
      </c>
      <c r="I140" t="str">
        <f>VLOOKUP(B140,'Ark1'!$A$1:$G$362,7,0)</f>
        <v>https://www.ug.dk/voksen-og-efteruddannelser/arbejdsmarkedsuddannelser/spaantagende-metalindustri/cnc-fraesning-klargoering-og-maskinbetjening</v>
      </c>
    </row>
    <row r="141" spans="1:9" x14ac:dyDescent="0.25">
      <c r="A141" s="16" t="s">
        <v>121</v>
      </c>
      <c r="B141" s="12" t="s">
        <v>177</v>
      </c>
      <c r="C141" s="16" t="s">
        <v>4</v>
      </c>
      <c r="D141" s="13">
        <v>47415</v>
      </c>
      <c r="E141" s="17">
        <v>5</v>
      </c>
      <c r="F141" s="17"/>
      <c r="G141" s="11" t="str">
        <f t="shared" si="6"/>
        <v>https://www.ug.dk/voksen-og-efteruddannelser/arbejdsmarkedsuddannelser/maskin-og-vaerktoejsomraadet/cnc-fraesning-programmering-og-opstilling-2-sidet</v>
      </c>
      <c r="H141" t="s">
        <v>555</v>
      </c>
      <c r="I141" t="str">
        <f>VLOOKUP(B141,'Ark1'!$A$1:$G$362,7,0)</f>
        <v>https://www.ug.dk/voksen-og-efteruddannelser/arbejdsmarkedsuddannelser/maskin-og-vaerktoejsomraadet/cnc-fraesning-programmering-og-opstilling-2-sidet</v>
      </c>
    </row>
    <row r="142" spans="1:9" x14ac:dyDescent="0.25">
      <c r="A142" s="16" t="s">
        <v>121</v>
      </c>
      <c r="B142" s="16" t="s">
        <v>186</v>
      </c>
      <c r="C142" s="16" t="s">
        <v>4</v>
      </c>
      <c r="D142" s="13">
        <v>47581</v>
      </c>
      <c r="E142" s="17">
        <v>5</v>
      </c>
      <c r="F142" s="17"/>
      <c r="G142" s="11" t="str">
        <f t="shared" si="6"/>
        <v>https://www.ug.dk/voksen-og-efteruddannelser/arbejdsmarkedsuddannelser/smedeteknisk-omraade/cnc-kantpresse-og-cnc-svingbukker</v>
      </c>
      <c r="H142" t="s">
        <v>564</v>
      </c>
      <c r="I142" t="str">
        <f>VLOOKUP(B142,'Ark1'!$A$1:$G$362,7,0)</f>
        <v>https://www.ug.dk/voksen-og-efteruddannelser/arbejdsmarkedsuddannelser/smedeteknisk-omraade/cnc-kantpresse-og-cnc-svingbukker</v>
      </c>
    </row>
    <row r="143" spans="1:9" x14ac:dyDescent="0.25">
      <c r="A143" s="16" t="s">
        <v>121</v>
      </c>
      <c r="B143" s="16" t="s">
        <v>208</v>
      </c>
      <c r="C143" s="16" t="s">
        <v>4</v>
      </c>
      <c r="D143" s="13">
        <v>48934</v>
      </c>
      <c r="E143" s="17">
        <v>5</v>
      </c>
      <c r="F143" s="17"/>
      <c r="G143" s="11" t="str">
        <f t="shared" si="6"/>
        <v>https://www.ug.dk/voksen-og-efteruddannelser/arbejdsmarkedsuddannelser/smedeteknisk-omraade/cnc-styr-bearbejdningsmaskiner-i-smedeindustr</v>
      </c>
      <c r="H143" t="s">
        <v>584</v>
      </c>
      <c r="I143" t="str">
        <f>VLOOKUP(B143,'Ark1'!$A$1:$G$362,7,0)</f>
        <v>https://www.ug.dk/voksen-og-efteruddannelser/arbejdsmarkedsuddannelser/smedeteknisk-omraade/cnc-styr-bearbejdningsmaskiner-i-smedeindustr</v>
      </c>
    </row>
    <row r="144" spans="1:9" x14ac:dyDescent="0.25">
      <c r="A144" s="12" t="s">
        <v>121</v>
      </c>
      <c r="B144" s="16" t="s">
        <v>122</v>
      </c>
      <c r="C144" s="16" t="s">
        <v>4</v>
      </c>
      <c r="D144" s="13">
        <v>21199</v>
      </c>
      <c r="E144" s="17">
        <v>2</v>
      </c>
      <c r="F144" s="17"/>
      <c r="G144" s="11" t="str">
        <f t="shared" si="6"/>
        <v>https://www.ug.dk/arbejdets-organisering-i-produktion-i-industrien/digitalisering-i-produktionen-1</v>
      </c>
      <c r="H144" t="s">
        <v>500</v>
      </c>
      <c r="I144" t="str">
        <f>VLOOKUP(B144,'Ark1'!$A$1:$G$362,7,0)</f>
        <v>https://www.ug.dk/arbejdets-organisering-i-produktion-i-industrien/digitalisering-i-produktionen-1</v>
      </c>
    </row>
    <row r="145" spans="1:9" x14ac:dyDescent="0.25">
      <c r="A145" s="12" t="s">
        <v>121</v>
      </c>
      <c r="B145" s="16" t="s">
        <v>215</v>
      </c>
      <c r="C145" s="16" t="s">
        <v>4</v>
      </c>
      <c r="D145" s="13">
        <v>49644</v>
      </c>
      <c r="E145" s="17">
        <v>3</v>
      </c>
      <c r="F145" s="17"/>
      <c r="G145" s="11" t="str">
        <f t="shared" si="6"/>
        <v>https://www.ug.dk/arbejdets-organisering-i-produktion-i-industrien/digitalisering-i-produktionen-2</v>
      </c>
      <c r="H145" t="s">
        <v>591</v>
      </c>
      <c r="I145" t="str">
        <f>VLOOKUP(B145,'Ark1'!$A$1:$G$362,7,0)</f>
        <v>https://www.ug.dk/arbejdets-organisering-i-produktion-i-industrien/digitalisering-i-produktionen-2</v>
      </c>
    </row>
    <row r="146" spans="1:9" x14ac:dyDescent="0.25">
      <c r="A146" s="12" t="s">
        <v>121</v>
      </c>
      <c r="B146" s="12" t="s">
        <v>192</v>
      </c>
      <c r="C146" s="12" t="s">
        <v>4</v>
      </c>
      <c r="D146" s="13">
        <v>48579</v>
      </c>
      <c r="E146" s="15">
        <v>6</v>
      </c>
      <c r="F146" s="15"/>
      <c r="G146" s="11" t="str">
        <f t="shared" si="6"/>
        <v>https://www.ug.dk/voksen-og-efteruddannelser/arbejdsmarkedsuddannelser/ejendomsservice/drift-af-varmeanlaeg-ejendomsservice</v>
      </c>
      <c r="H146" t="s">
        <v>568</v>
      </c>
      <c r="I146" t="str">
        <f>VLOOKUP(B146,'Ark1'!$A$1:$G$362,7,0)</f>
        <v>https://www.ug.dk/voksen-og-efteruddannelser/arbejdsmarkedsuddannelser/ejendomsservice/drift-af-varmeanlaeg-ejendomsservice</v>
      </c>
    </row>
    <row r="147" spans="1:9" x14ac:dyDescent="0.25">
      <c r="A147" s="16" t="s">
        <v>121</v>
      </c>
      <c r="B147" s="12" t="s">
        <v>211</v>
      </c>
      <c r="C147" s="16" t="s">
        <v>4</v>
      </c>
      <c r="D147" s="13">
        <v>49616</v>
      </c>
      <c r="E147" s="17">
        <v>5</v>
      </c>
      <c r="F147" s="17"/>
      <c r="G147" s="11" t="str">
        <f t="shared" si="6"/>
        <v>https://www.ug.dk/voksen-og-efteruddannelser/arbejdsmarkedsuddannelser/smedeteknisk-omraade/efterbehandling-og-polering-i-rustfast-staal</v>
      </c>
      <c r="H147" t="s">
        <v>587</v>
      </c>
      <c r="I147" t="str">
        <f>VLOOKUP(B147,'Ark1'!$A$1:$G$362,7,0)</f>
        <v>https://www.ug.dk/voksen-og-efteruddannelser/arbejdsmarkedsuddannelser/smedeteknisk-omraade/efterbehandling-og-polering-i-rustfast-staal</v>
      </c>
    </row>
    <row r="148" spans="1:9" x14ac:dyDescent="0.25">
      <c r="A148" s="12" t="s">
        <v>121</v>
      </c>
      <c r="B148" s="12" t="s">
        <v>123</v>
      </c>
      <c r="C148" s="12" t="s">
        <v>4</v>
      </c>
      <c r="D148" s="13">
        <v>22503</v>
      </c>
      <c r="E148" s="15">
        <v>3</v>
      </c>
      <c r="F148" s="15"/>
      <c r="G148" s="11" t="str">
        <f t="shared" si="6"/>
        <v>https://www.ug.dk/voksen-og-efteruddannelser/arbejdsmarkedsuddannelser/ejendomsservice/ejendomsdrift-modul-1-forebyggelse-af-skader-mv</v>
      </c>
      <c r="H148" t="s">
        <v>501</v>
      </c>
      <c r="I148" t="str">
        <f>VLOOKUP(B148,'Ark1'!$A$1:$G$362,7,0)</f>
        <v>https://www.ug.dk/voksen-og-efteruddannelser/arbejdsmarkedsuddannelser/ejendomsservice/ejendomsdrift-modul-1-forebyggelse-af-skader-mv</v>
      </c>
    </row>
    <row r="149" spans="1:9" x14ac:dyDescent="0.25">
      <c r="A149" s="12" t="s">
        <v>121</v>
      </c>
      <c r="B149" s="12" t="s">
        <v>124</v>
      </c>
      <c r="C149" s="12" t="s">
        <v>4</v>
      </c>
      <c r="D149" s="13">
        <v>22504</v>
      </c>
      <c r="E149" s="15">
        <v>3</v>
      </c>
      <c r="F149" s="15"/>
      <c r="G149" s="11" t="str">
        <f t="shared" si="6"/>
        <v>https://www.ug.dk/voksen-og-efteruddannelser/arbejdsmarkedsuddannelser/ejendomsservice/ejendomsdrift-modul-2-budgettering</v>
      </c>
      <c r="H149" t="s">
        <v>502</v>
      </c>
      <c r="I149" t="str">
        <f>VLOOKUP(B149,'Ark1'!$A$1:$G$362,7,0)</f>
        <v>https://www.ug.dk/voksen-og-efteruddannelser/arbejdsmarkedsuddannelser/ejendomsservice/ejendomsdrift-modul-2-budgettering</v>
      </c>
    </row>
    <row r="150" spans="1:9" x14ac:dyDescent="0.25">
      <c r="A150" s="12" t="s">
        <v>121</v>
      </c>
      <c r="B150" s="12" t="s">
        <v>125</v>
      </c>
      <c r="C150" s="12" t="s">
        <v>4</v>
      </c>
      <c r="D150" s="13">
        <v>22505</v>
      </c>
      <c r="E150" s="15">
        <v>3</v>
      </c>
      <c r="F150" s="15"/>
      <c r="G150" s="11" t="str">
        <f t="shared" si="6"/>
        <v>https://www.ug.dk/voksen-og-efteruddannelser/arbejdsmarkedsuddannelser/ejendomsservice/ejendomsdrift-modul-3-byggesagsforloeb</v>
      </c>
      <c r="H150" t="s">
        <v>503</v>
      </c>
      <c r="I150" t="str">
        <f>VLOOKUP(B150,'Ark1'!$A$1:$G$362,7,0)</f>
        <v>https://www.ug.dk/voksen-og-efteruddannelser/arbejdsmarkedsuddannelser/ejendomsservice/ejendomsdrift-modul-3-byggesagsforloeb</v>
      </c>
    </row>
    <row r="151" spans="1:9" x14ac:dyDescent="0.25">
      <c r="A151" s="12" t="s">
        <v>121</v>
      </c>
      <c r="B151" s="12" t="s">
        <v>191</v>
      </c>
      <c r="C151" s="12" t="s">
        <v>4</v>
      </c>
      <c r="D151" s="13">
        <v>48577</v>
      </c>
      <c r="E151" s="15">
        <v>3</v>
      </c>
      <c r="F151" s="15"/>
      <c r="G151" s="11" t="str">
        <f t="shared" si="6"/>
        <v>https://www.ug.dk/voksen-og-efteruddannelser/arbejdsmarkedsuddannelser/ejendomsservice/el-laase-og-overvaagning-ejendomsservice</v>
      </c>
      <c r="H151" t="s">
        <v>567</v>
      </c>
      <c r="I151" t="str">
        <f>VLOOKUP(B151,'Ark1'!$A$1:$G$362,7,0)</f>
        <v>https://www.ug.dk/voksen-og-efteruddannelser/arbejdsmarkedsuddannelser/ejendomsservice/el-laase-og-overvaagning-ejendomsservice</v>
      </c>
    </row>
    <row r="152" spans="1:9" x14ac:dyDescent="0.25">
      <c r="A152" s="12" t="s">
        <v>121</v>
      </c>
      <c r="B152" s="16" t="s">
        <v>154</v>
      </c>
      <c r="C152" s="16" t="s">
        <v>4</v>
      </c>
      <c r="D152" s="13">
        <v>44726</v>
      </c>
      <c r="E152" s="17">
        <v>10</v>
      </c>
      <c r="F152" s="17"/>
      <c r="G152" s="11" t="str">
        <f t="shared" si="6"/>
        <v>https://www.ug.dk/voksen-og-efteruddannelser/arbejdsmarkedsuddannelser/svejsning-skaering-og-maritim-produktion-i-metal/gassvejsning-af-stumpsoemme-roer</v>
      </c>
      <c r="H152" t="s">
        <v>532</v>
      </c>
      <c r="I152" t="str">
        <f>VLOOKUP(B152,'Ark1'!$A$1:$G$362,7,0)</f>
        <v>https://www.ug.dk/voksen-og-efteruddannelser/arbejdsmarkedsuddannelser/svejsning-skaering-og-maritim-produktion-i-metal/gassvejsning-af-stumpsoemme-roer</v>
      </c>
    </row>
    <row r="153" spans="1:9" x14ac:dyDescent="0.25">
      <c r="A153" s="12" t="s">
        <v>121</v>
      </c>
      <c r="B153" s="16" t="s">
        <v>153</v>
      </c>
      <c r="C153" s="16" t="s">
        <v>4</v>
      </c>
      <c r="D153" s="13">
        <v>44725</v>
      </c>
      <c r="E153" s="17">
        <v>5</v>
      </c>
      <c r="F153" s="17"/>
      <c r="G153" s="11" t="str">
        <f t="shared" si="6"/>
        <v>https://www.ug.dk/voksen-og-efteruddannelser/arbejdsmarkedsuddannelser/svejsning-skaering-og-maritim-produktion-i-metal/gassvejsning-af-stumpsoemme-roer-proces-311</v>
      </c>
      <c r="H153" t="s">
        <v>531</v>
      </c>
      <c r="I153" t="str">
        <f>VLOOKUP(B153,'Ark1'!$A$1:$G$362,7,0)</f>
        <v>https://www.ug.dk/voksen-og-efteruddannelser/arbejdsmarkedsuddannelser/svejsning-skaering-og-maritim-produktion-i-metal/gassvejsning-af-stumpsoemme-roer-proces-311</v>
      </c>
    </row>
    <row r="154" spans="1:9" x14ac:dyDescent="0.25">
      <c r="A154" s="12" t="s">
        <v>121</v>
      </c>
      <c r="B154" s="16" t="s">
        <v>152</v>
      </c>
      <c r="C154" s="16" t="s">
        <v>4</v>
      </c>
      <c r="D154" s="13">
        <v>44724</v>
      </c>
      <c r="E154" s="17">
        <v>5</v>
      </c>
      <c r="F154" s="17"/>
      <c r="G154" s="11" t="str">
        <f t="shared" si="6"/>
        <v>https://www.ug.dk/voksen-og-efteruddannelser/arbejdsmarkedsuddannelser/svejsning-skaering-og-maritim-produktion-i-metal/gassvejsning-proces-311</v>
      </c>
      <c r="H154" t="s">
        <v>530</v>
      </c>
      <c r="I154" t="str">
        <f>VLOOKUP(B154,'Ark1'!$A$1:$G$362,7,0)</f>
        <v>https://www.ug.dk/voksen-og-efteruddannelser/arbejdsmarkedsuddannelser/svejsning-skaering-og-maritim-produktion-i-metal/gassvejsning-proces-311</v>
      </c>
    </row>
    <row r="155" spans="1:9" x14ac:dyDescent="0.25">
      <c r="A155" s="12" t="s">
        <v>121</v>
      </c>
      <c r="B155" s="12" t="s">
        <v>183</v>
      </c>
      <c r="C155" s="12" t="s">
        <v>4</v>
      </c>
      <c r="D155" s="13">
        <v>47463</v>
      </c>
      <c r="E155" s="14">
        <v>5</v>
      </c>
      <c r="F155" s="14"/>
      <c r="G155" s="11" t="str">
        <f t="shared" si="6"/>
        <v>https://www.ug.dk/voksen-og-efteruddannelser/arbejdsmarkedsuddannelser/svejsning-skaering-og-maritim-produktion-i-metal/gassvejsning-kantsoemme-pladeroer-alle-positioner</v>
      </c>
      <c r="H155" t="s">
        <v>561</v>
      </c>
      <c r="I155" t="str">
        <f>VLOOKUP(B155,'Ark1'!$A$1:$G$362,7,0)</f>
        <v>https://www.ug.dk/voksen-og-efteruddannelser/arbejdsmarkedsuddannelser/svejsning-skaering-og-maritim-produktion-i-metal/gassvejsning-kantsoemme-pladeroer-alle-positioner</v>
      </c>
    </row>
    <row r="156" spans="1:9" x14ac:dyDescent="0.25">
      <c r="A156" s="12" t="s">
        <v>121</v>
      </c>
      <c r="B156" s="12" t="s">
        <v>196</v>
      </c>
      <c r="C156" s="12" t="s">
        <v>4</v>
      </c>
      <c r="D156" s="13">
        <v>48591</v>
      </c>
      <c r="E156" s="14">
        <v>3</v>
      </c>
      <c r="F156" s="14"/>
      <c r="G156" s="11" t="str">
        <f t="shared" si="6"/>
        <v>https://www.ug.dk/voksen-og-efteruddannelser/arbejdsmarkedsuddannelser/spaantagende-metalindustri/generel-introduktion-til-maalinger-og-kalibrering</v>
      </c>
      <c r="H156" t="s">
        <v>572</v>
      </c>
      <c r="I156" t="str">
        <f>VLOOKUP(B156,'Ark1'!$A$1:$G$362,7,0)</f>
        <v>https://www.ug.dk/voksen-og-efteruddannelser/arbejdsmarkedsuddannelser/spaantagende-metalindustri/generel-introduktion-til-maalinger-og-kalibrering</v>
      </c>
    </row>
    <row r="157" spans="1:9" x14ac:dyDescent="0.25">
      <c r="A157" s="16" t="s">
        <v>121</v>
      </c>
      <c r="B157" s="12" t="s">
        <v>206</v>
      </c>
      <c r="C157" s="16" t="s">
        <v>4</v>
      </c>
      <c r="D157" s="13">
        <v>48926</v>
      </c>
      <c r="E157" s="17">
        <v>10</v>
      </c>
      <c r="F157" s="17"/>
      <c r="G157" s="11" t="str">
        <f t="shared" si="6"/>
        <v>https://www.ug.dk/voksen-og-efteruddannelser/arbejdsmarkedsuddannelser/spaantagende-metalindustri/grundlaeggende-cad</v>
      </c>
      <c r="H157" t="s">
        <v>582</v>
      </c>
      <c r="I157" t="str">
        <f>VLOOKUP(B157,'Ark1'!$A$1:$G$362,7,0)</f>
        <v>https://www.ug.dk/voksen-og-efteruddannelser/arbejdsmarkedsuddannelser/spaantagende-metalindustri/grundlaeggende-cad</v>
      </c>
    </row>
    <row r="158" spans="1:9" x14ac:dyDescent="0.25">
      <c r="A158" s="16" t="s">
        <v>121</v>
      </c>
      <c r="B158" s="12" t="s">
        <v>207</v>
      </c>
      <c r="C158" s="16" t="s">
        <v>4</v>
      </c>
      <c r="D158" s="13">
        <v>48927</v>
      </c>
      <c r="E158" s="17">
        <v>3</v>
      </c>
      <c r="F158" s="17"/>
      <c r="G158" s="11" t="str">
        <f t="shared" si="6"/>
        <v>https://www.ug.dk/voksen-og-efteruddannelser/arbejdsmarkedsuddannelser/spaantagende-metalindustri/grundlaeggende-maskintegning</v>
      </c>
      <c r="H158" t="s">
        <v>583</v>
      </c>
      <c r="I158" t="str">
        <f>VLOOKUP(B158,'Ark1'!$A$1:$G$362,7,0)</f>
        <v>https://www.ug.dk/voksen-og-efteruddannelser/arbejdsmarkedsuddannelser/spaantagende-metalindustri/grundlaeggende-maskintegning</v>
      </c>
    </row>
    <row r="159" spans="1:9" x14ac:dyDescent="0.25">
      <c r="A159" s="12" t="s">
        <v>121</v>
      </c>
      <c r="B159" s="12" t="s">
        <v>195</v>
      </c>
      <c r="C159" s="12" t="s">
        <v>4</v>
      </c>
      <c r="D159" s="13">
        <v>48582</v>
      </c>
      <c r="E159" s="15">
        <v>5</v>
      </c>
      <c r="F159" s="15"/>
      <c r="G159" s="11" t="str">
        <f t="shared" si="6"/>
        <v>https://www.ug.dk/voksen-og-efteruddannelser/arbejdsmarkedsuddannelser/ejendomsservice/indeklima-og-ventilationsanlaeg-ejendomsservice</v>
      </c>
      <c r="H159" t="s">
        <v>571</v>
      </c>
      <c r="I159" t="str">
        <f>VLOOKUP(B159,'Ark1'!$A$1:$G$362,7,0)</f>
        <v>https://www.ug.dk/voksen-og-efteruddannelser/arbejdsmarkedsuddannelser/ejendomsservice/indeklima-og-ventilationsanlaeg-ejendomsservice</v>
      </c>
    </row>
    <row r="160" spans="1:9" x14ac:dyDescent="0.25">
      <c r="A160" s="16" t="s">
        <v>121</v>
      </c>
      <c r="B160" s="12" t="s">
        <v>214</v>
      </c>
      <c r="C160" s="16" t="s">
        <v>4</v>
      </c>
      <c r="D160" s="13">
        <v>49632</v>
      </c>
      <c r="E160" s="17">
        <v>5</v>
      </c>
      <c r="F160" s="17"/>
      <c r="G160" s="11" t="str">
        <f t="shared" si="6"/>
        <v>https://www.ug.dk/voksen-og-efteruddannelser/arbejdsmarkedsuddannelser/svejsning-skaering-og-maritim-produktion-i-metal/introduktion-til-tig-mag-og-lysbuesvejsning</v>
      </c>
      <c r="H160" t="s">
        <v>590</v>
      </c>
      <c r="I160" t="str">
        <f>VLOOKUP(B160,'Ark1'!$A$1:$G$362,7,0)</f>
        <v>https://www.ug.dk/voksen-og-efteruddannelser/arbejdsmarkedsuddannelser/svejsning-skaering-og-maritim-produktion-i-metal/introduktion-til-tig-mag-og-lysbuesvejsning</v>
      </c>
    </row>
    <row r="161" spans="1:9" x14ac:dyDescent="0.25">
      <c r="A161" s="12" t="s">
        <v>121</v>
      </c>
      <c r="B161" s="16" t="s">
        <v>129</v>
      </c>
      <c r="C161" s="16" t="s">
        <v>4</v>
      </c>
      <c r="D161" s="13">
        <v>40089</v>
      </c>
      <c r="E161" s="17">
        <v>10</v>
      </c>
      <c r="F161" s="17"/>
      <c r="G161" s="11" t="str">
        <f t="shared" si="6"/>
        <v>https://www.ug.dk/voksen-og-efteruddannelser/arbejdsmarkedsuddannelser/svejsning-skaering-og-maritim-produktion-i-metal/lys-b-svejs-stumps-plade-alle-pos</v>
      </c>
      <c r="H161" t="s">
        <v>507</v>
      </c>
      <c r="I161" t="str">
        <f>VLOOKUP(B161,'Ark1'!$A$1:$G$362,7,0)</f>
        <v>https://www.ug.dk/voksen-og-efteruddannelser/arbejdsmarkedsuddannelser/svejsning-skaering-og-maritim-produktion-i-metal/lys-b-svejs-stumps-plade-alle-pos</v>
      </c>
    </row>
    <row r="162" spans="1:9" x14ac:dyDescent="0.25">
      <c r="A162" s="16" t="s">
        <v>121</v>
      </c>
      <c r="B162" s="16" t="s">
        <v>128</v>
      </c>
      <c r="C162" s="16" t="s">
        <v>4</v>
      </c>
      <c r="D162" s="13">
        <v>40088</v>
      </c>
      <c r="E162" s="17">
        <v>10</v>
      </c>
      <c r="F162" s="17"/>
      <c r="G162" s="11" t="str">
        <f t="shared" si="6"/>
        <v>https://www.ug.dk/voksen-og-efteruddannelser/arbejdsmarkedsuddannelser/svejsning-skaering-og-maritim-produktion-i-metal/lys-b-svejs-stumps-plade-pos-pa-pf</v>
      </c>
      <c r="H162" t="s">
        <v>506</v>
      </c>
      <c r="I162" t="str">
        <f>VLOOKUP(B162,'Ark1'!$A$1:$G$362,7,0)</f>
        <v>https://www.ug.dk/voksen-og-efteruddannelser/arbejdsmarkedsuddannelser/svejsning-skaering-og-maritim-produktion-i-metal/lys-b-svejs-stumps-plade-pos-pa-pf</v>
      </c>
    </row>
    <row r="163" spans="1:9" x14ac:dyDescent="0.25">
      <c r="A163" s="16" t="s">
        <v>121</v>
      </c>
      <c r="B163" s="16" t="s">
        <v>131</v>
      </c>
      <c r="C163" s="16" t="s">
        <v>4</v>
      </c>
      <c r="D163" s="13">
        <v>40091</v>
      </c>
      <c r="E163" s="17">
        <v>10</v>
      </c>
      <c r="F163" s="17"/>
      <c r="G163" s="11" t="str">
        <f t="shared" si="6"/>
        <v>https://www.ug.dk/voksen-og-efteruddannelser/arbejdsmarkedsuddannelser/svejsning-skaering-og-maritim-produktion-i-metal/lys-b-svejs-stumps-roer-alle-pos</v>
      </c>
      <c r="H163" t="s">
        <v>509</v>
      </c>
      <c r="I163" t="str">
        <f>VLOOKUP(B163,'Ark1'!$A$1:$G$362,7,0)</f>
        <v>https://www.ug.dk/voksen-og-efteruddannelser/arbejdsmarkedsuddannelser/svejsning-skaering-og-maritim-produktion-i-metal/lys-b-svejs-stumps-roer-alle-pos</v>
      </c>
    </row>
    <row r="164" spans="1:9" x14ac:dyDescent="0.25">
      <c r="A164" s="16" t="s">
        <v>121</v>
      </c>
      <c r="B164" s="16" t="s">
        <v>130</v>
      </c>
      <c r="C164" s="16" t="s">
        <v>4</v>
      </c>
      <c r="D164" s="13">
        <v>40090</v>
      </c>
      <c r="E164" s="17">
        <v>10</v>
      </c>
      <c r="F164" s="17"/>
      <c r="G164" s="11" t="str">
        <f t="shared" ref="G164:G195" si="7">HYPERLINK(H164)</f>
        <v>https://www.ug.dk/voksen-og-efteruddannelser/arbejdsmarkedsuddannelser/svejsning-skaering-og-maritim-produktion-i-metal/lys-b-svejs-stumps-roer-pos-pa-pc</v>
      </c>
      <c r="H164" t="s">
        <v>508</v>
      </c>
      <c r="I164" t="str">
        <f>VLOOKUP(B164,'Ark1'!$A$1:$G$362,7,0)</f>
        <v>https://www.ug.dk/voksen-og-efteruddannelser/arbejdsmarkedsuddannelser/svejsning-skaering-og-maritim-produktion-i-metal/lys-b-svejs-stumps-roer-pos-pa-pc</v>
      </c>
    </row>
    <row r="165" spans="1:9" x14ac:dyDescent="0.25">
      <c r="A165" s="16" t="s">
        <v>121</v>
      </c>
      <c r="B165" s="12" t="s">
        <v>126</v>
      </c>
      <c r="C165" s="16" t="s">
        <v>4</v>
      </c>
      <c r="D165" s="13">
        <v>40086</v>
      </c>
      <c r="E165" s="17">
        <v>10</v>
      </c>
      <c r="F165" s="17"/>
      <c r="G165" s="11" t="str">
        <f t="shared" si="7"/>
        <v>https://www.ug.dk/voksen-og-efteruddannelser/arbejdsmarkedsuddannelser/svejsning-skaering-og-maritim-produktion-i-metal/lys-b-svejs-kants-pladeplade</v>
      </c>
      <c r="H165" t="s">
        <v>504</v>
      </c>
      <c r="I165" t="str">
        <f>VLOOKUP(B165,'Ark1'!$A$1:$G$362,7,0)</f>
        <v>https://www.ug.dk/voksen-og-efteruddannelser/arbejdsmarkedsuddannelser/svejsning-skaering-og-maritim-produktion-i-metal/lys-b-svejs-kants-pladeplade</v>
      </c>
    </row>
    <row r="166" spans="1:9" x14ac:dyDescent="0.25">
      <c r="A166" s="16" t="s">
        <v>121</v>
      </c>
      <c r="B166" s="16" t="s">
        <v>127</v>
      </c>
      <c r="C166" s="16" t="s">
        <v>4</v>
      </c>
      <c r="D166" s="13">
        <v>40087</v>
      </c>
      <c r="E166" s="17">
        <v>10</v>
      </c>
      <c r="F166" s="17"/>
      <c r="G166" s="11" t="str">
        <f t="shared" si="7"/>
        <v>https://www.ug.dk/voksen-og-efteruddannelser/arbejdsmarkedsuddannelser/svejsning-skaering-og-maritim-produktion-i-metal/lys-b-svejs-kants-pladeroer</v>
      </c>
      <c r="H166" t="s">
        <v>505</v>
      </c>
      <c r="I166" t="str">
        <f>VLOOKUP(B166,'Ark1'!$A$1:$G$362,7,0)</f>
        <v>https://www.ug.dk/voksen-og-efteruddannelser/arbejdsmarkedsuddannelser/svejsning-skaering-og-maritim-produktion-i-metal/lys-b-svejs-kants-pladeroer</v>
      </c>
    </row>
    <row r="167" spans="1:9" x14ac:dyDescent="0.25">
      <c r="A167" s="12" t="s">
        <v>121</v>
      </c>
      <c r="B167" s="16" t="s">
        <v>212</v>
      </c>
      <c r="C167" s="16" t="s">
        <v>4</v>
      </c>
      <c r="D167" s="13">
        <v>49625</v>
      </c>
      <c r="E167" s="17">
        <v>5</v>
      </c>
      <c r="F167" s="17"/>
      <c r="G167" s="11" t="str">
        <f t="shared" si="7"/>
        <v>https://www.ug.dk/voksen-og-efteruddannelser/arbejdsmarkedsuddannelser/svejsning-skaering-og-maritim-produktion-i-metal/lysbuesvejsning</v>
      </c>
      <c r="H167" t="s">
        <v>588</v>
      </c>
      <c r="I167" t="str">
        <f>VLOOKUP(B167,'Ark1'!$A$1:$G$362,7,0)</f>
        <v>https://www.ug.dk/voksen-og-efteruddannelser/arbejdsmarkedsuddannelser/svejsning-skaering-og-maritim-produktion-i-metal/lysbuesvejsning</v>
      </c>
    </row>
    <row r="168" spans="1:9" x14ac:dyDescent="0.25">
      <c r="A168" s="16" t="s">
        <v>121</v>
      </c>
      <c r="B168" s="16" t="s">
        <v>132</v>
      </c>
      <c r="C168" s="16" t="s">
        <v>4</v>
      </c>
      <c r="D168" s="13">
        <v>40092</v>
      </c>
      <c r="E168" s="17">
        <v>5</v>
      </c>
      <c r="F168" s="17"/>
      <c r="G168" s="11" t="str">
        <f t="shared" si="7"/>
        <v>https://www.ug.dk/voksen-og-efteruddannelser/arbejdsmarkedsuddannelser/svejsning-skaering-og-maritim-produktion-i-metal/mag-svejs-kants-pladeplade-pr-135</v>
      </c>
      <c r="H168" t="s">
        <v>510</v>
      </c>
      <c r="I168" t="str">
        <f>VLOOKUP(B168,'Ark1'!$A$1:$G$362,7,0)</f>
        <v>https://www.ug.dk/voksen-og-efteruddannelser/arbejdsmarkedsuddannelser/svejsning-skaering-og-maritim-produktion-i-metal/mag-svejs-kants-pladeplade-pr-135</v>
      </c>
    </row>
    <row r="169" spans="1:9" x14ac:dyDescent="0.25">
      <c r="A169" s="12" t="s">
        <v>121</v>
      </c>
      <c r="B169" s="16" t="s">
        <v>138</v>
      </c>
      <c r="C169" s="16" t="s">
        <v>4</v>
      </c>
      <c r="D169" s="13">
        <v>40098</v>
      </c>
      <c r="E169" s="17">
        <v>5</v>
      </c>
      <c r="F169" s="17"/>
      <c r="G169" s="11" t="str">
        <f t="shared" si="7"/>
        <v>https://www.ug.dk/voksen-og-efteruddannelser/arbejdsmarkedsuddannelser/svejsning-skaering-og-maritim-produktion-i-metal/mag-svejs-kants-pladeplade-pr-136</v>
      </c>
      <c r="H169" t="s">
        <v>516</v>
      </c>
      <c r="I169" t="str">
        <f>VLOOKUP(B169,'Ark1'!$A$1:$G$362,7,0)</f>
        <v>https://www.ug.dk/voksen-og-efteruddannelser/arbejdsmarkedsuddannelser/svejsning-skaering-og-maritim-produktion-i-metal/mag-svejs-kants-pladeplade-pr-136</v>
      </c>
    </row>
    <row r="170" spans="1:9" x14ac:dyDescent="0.25">
      <c r="A170" s="12" t="s">
        <v>121</v>
      </c>
      <c r="B170" s="16" t="s">
        <v>133</v>
      </c>
      <c r="C170" s="16" t="s">
        <v>4</v>
      </c>
      <c r="D170" s="13">
        <v>40093</v>
      </c>
      <c r="E170" s="17">
        <v>10</v>
      </c>
      <c r="F170" s="17"/>
      <c r="G170" s="11" t="str">
        <f t="shared" si="7"/>
        <v>https://www.ug.dk/voksen-og-efteruddannelser/arbejdsmarkedsuddannelser/svejsning-skaering-og-maritim-produktion-i-metal/mag-svejs-kants-pladeroer-pr-135</v>
      </c>
      <c r="H170" t="s">
        <v>511</v>
      </c>
      <c r="I170" t="str">
        <f>VLOOKUP(B170,'Ark1'!$A$1:$G$362,7,0)</f>
        <v>https://www.ug.dk/voksen-og-efteruddannelser/arbejdsmarkedsuddannelser/svejsning-skaering-og-maritim-produktion-i-metal/mag-svejs-kants-pladeroer-pr-135</v>
      </c>
    </row>
    <row r="171" spans="1:9" x14ac:dyDescent="0.25">
      <c r="A171" s="12" t="s">
        <v>121</v>
      </c>
      <c r="B171" s="16" t="s">
        <v>139</v>
      </c>
      <c r="C171" s="16" t="s">
        <v>4</v>
      </c>
      <c r="D171" s="13">
        <v>40099</v>
      </c>
      <c r="E171" s="17">
        <v>10</v>
      </c>
      <c r="F171" s="17"/>
      <c r="G171" s="11" t="str">
        <f t="shared" si="7"/>
        <v>https://www.ug.dk/voksen-og-efteruddannelser/arbejdsmarkedsuddannelser/svejsning-skaering-og-maritim-produktion-i-metal/mag-svejs-kants-pladeroer-pr-136</v>
      </c>
      <c r="H171" t="s">
        <v>517</v>
      </c>
      <c r="I171" t="str">
        <f>VLOOKUP(B171,'Ark1'!$A$1:$G$362,7,0)</f>
        <v>https://www.ug.dk/voksen-og-efteruddannelser/arbejdsmarkedsuddannelser/svejsning-skaering-og-maritim-produktion-i-metal/mag-svejs-kants-pladeroer-pr-136</v>
      </c>
    </row>
    <row r="172" spans="1:9" x14ac:dyDescent="0.25">
      <c r="A172" s="12" t="s">
        <v>121</v>
      </c>
      <c r="B172" s="16" t="s">
        <v>216</v>
      </c>
      <c r="C172" s="16" t="s">
        <v>4</v>
      </c>
      <c r="D172" s="13">
        <v>49653</v>
      </c>
      <c r="E172" s="17">
        <v>5</v>
      </c>
      <c r="F172" s="17"/>
      <c r="G172" s="11" t="str">
        <f t="shared" si="7"/>
        <v>https://www.ug.dk/voksen-og-efteruddannelser/arbejdsmarkedsuddannelser/svejsning-skaering-og-maritim-produktion-i-metal/mag-svejsning-proces-135</v>
      </c>
      <c r="H172" t="s">
        <v>592</v>
      </c>
      <c r="I172" t="str">
        <f>VLOOKUP(B172,'Ark1'!$A$1:$G$362,7,0)</f>
        <v>https://www.ug.dk/voksen-og-efteruddannelser/arbejdsmarkedsuddannelser/svejsning-skaering-og-maritim-produktion-i-metal/mag-svejsning-proces-135</v>
      </c>
    </row>
    <row r="173" spans="1:9" x14ac:dyDescent="0.25">
      <c r="A173" s="12" t="s">
        <v>121</v>
      </c>
      <c r="B173" s="16" t="s">
        <v>135</v>
      </c>
      <c r="C173" s="16" t="s">
        <v>4</v>
      </c>
      <c r="D173" s="13">
        <v>40095</v>
      </c>
      <c r="E173" s="17">
        <v>5</v>
      </c>
      <c r="F173" s="17"/>
      <c r="G173" s="11" t="str">
        <f t="shared" si="7"/>
        <v>https://www.ug.dk/voksen-og-efteruddannelser/arbejdsmarkedsuddannelser/svejsning-skaering-og-maritim-produktion-i-metal/mag-svejs-stumps-plade-alle-pos-pr-135</v>
      </c>
      <c r="H173" t="s">
        <v>513</v>
      </c>
      <c r="I173" t="str">
        <f>VLOOKUP(B173,'Ark1'!$A$1:$G$362,7,0)</f>
        <v>https://www.ug.dk/voksen-og-efteruddannelser/arbejdsmarkedsuddannelser/svejsning-skaering-og-maritim-produktion-i-metal/mag-svejs-stumps-plade-alle-pos-pr-135</v>
      </c>
    </row>
    <row r="174" spans="1:9" x14ac:dyDescent="0.25">
      <c r="A174" s="12" t="s">
        <v>121</v>
      </c>
      <c r="B174" s="16" t="s">
        <v>141</v>
      </c>
      <c r="C174" s="16" t="s">
        <v>4</v>
      </c>
      <c r="D174" s="13">
        <v>40101</v>
      </c>
      <c r="E174" s="17">
        <v>5</v>
      </c>
      <c r="F174" s="17"/>
      <c r="G174" s="11" t="str">
        <f t="shared" si="7"/>
        <v>https://www.ug.dk/voksen-og-efteruddannelser/arbejdsmarkedsuddannelser/svejsning-skaering-og-maritim-produktion-i-metal/mag-svejs-stumps-plade-alle-pos-pr-136</v>
      </c>
      <c r="H174" t="s">
        <v>519</v>
      </c>
      <c r="I174" t="str">
        <f>VLOOKUP(B174,'Ark1'!$A$1:$G$362,7,0)</f>
        <v>https://www.ug.dk/voksen-og-efteruddannelser/arbejdsmarkedsuddannelser/svejsning-skaering-og-maritim-produktion-i-metal/mag-svejs-stumps-plade-alle-pos-pr-136</v>
      </c>
    </row>
    <row r="175" spans="1:9" x14ac:dyDescent="0.25">
      <c r="A175" s="12" t="s">
        <v>121</v>
      </c>
      <c r="B175" s="16" t="s">
        <v>134</v>
      </c>
      <c r="C175" s="16" t="s">
        <v>4</v>
      </c>
      <c r="D175" s="13">
        <v>40094</v>
      </c>
      <c r="E175" s="17">
        <v>5</v>
      </c>
      <c r="F175" s="17"/>
      <c r="G175" s="11" t="str">
        <f t="shared" si="7"/>
        <v>https://www.ug.dk/voksen-og-efteruddannelser/arbejdsmarkedsuddannelser/svejsning-skaering-og-maritim-produktion-i-metal/mag-svejs-stumps-plade-pos-pa-pf-pr-135</v>
      </c>
      <c r="H175" t="s">
        <v>512</v>
      </c>
      <c r="I175" t="str">
        <f>VLOOKUP(B175,'Ark1'!$A$1:$G$362,7,0)</f>
        <v>https://www.ug.dk/voksen-og-efteruddannelser/arbejdsmarkedsuddannelser/svejsning-skaering-og-maritim-produktion-i-metal/mag-svejs-stumps-plade-pos-pa-pf-pr-135</v>
      </c>
    </row>
    <row r="176" spans="1:9" x14ac:dyDescent="0.25">
      <c r="A176" s="12" t="s">
        <v>121</v>
      </c>
      <c r="B176" s="16" t="s">
        <v>140</v>
      </c>
      <c r="C176" s="16" t="s">
        <v>4</v>
      </c>
      <c r="D176" s="13">
        <v>40100</v>
      </c>
      <c r="E176" s="17">
        <v>5</v>
      </c>
      <c r="F176" s="17"/>
      <c r="G176" s="11" t="str">
        <f t="shared" si="7"/>
        <v>https://www.ug.dk/voksen-og-efteruddannelser/arbejdsmarkedsuddannelser/svejsning-skaering-og-maritim-produktion-i-metal/mag-svejs-stumps-plade-pos-pa-pf-pr-136</v>
      </c>
      <c r="H176" t="s">
        <v>518</v>
      </c>
      <c r="I176" t="str">
        <f>VLOOKUP(B176,'Ark1'!$A$1:$G$362,7,0)</f>
        <v>https://www.ug.dk/voksen-og-efteruddannelser/arbejdsmarkedsuddannelser/svejsning-skaering-og-maritim-produktion-i-metal/mag-svejs-stumps-plade-pos-pa-pf-pr-136</v>
      </c>
    </row>
    <row r="177" spans="1:9" x14ac:dyDescent="0.25">
      <c r="A177" s="12" t="s">
        <v>121</v>
      </c>
      <c r="B177" s="16" t="s">
        <v>137</v>
      </c>
      <c r="C177" s="16" t="s">
        <v>4</v>
      </c>
      <c r="D177" s="13">
        <v>40097</v>
      </c>
      <c r="E177" s="17">
        <v>5</v>
      </c>
      <c r="F177" s="17"/>
      <c r="G177" s="11" t="str">
        <f t="shared" si="7"/>
        <v>https://www.ug.dk/voksen-og-efteruddannelser/arbejdsmarkedsuddannelser/svejsning-skaering-og-maritim-produktion-i-metal/mag-svejs-stumps-roer-alle-pos-pr-135</v>
      </c>
      <c r="H177" t="s">
        <v>515</v>
      </c>
      <c r="I177" t="str">
        <f>VLOOKUP(B177,'Ark1'!$A$1:$G$362,7,0)</f>
        <v>https://www.ug.dk/voksen-og-efteruddannelser/arbejdsmarkedsuddannelser/svejsning-skaering-og-maritim-produktion-i-metal/mag-svejs-stumps-roer-alle-pos-pr-135</v>
      </c>
    </row>
    <row r="178" spans="1:9" x14ac:dyDescent="0.25">
      <c r="A178" s="12" t="s">
        <v>121</v>
      </c>
      <c r="B178" s="16" t="s">
        <v>143</v>
      </c>
      <c r="C178" s="16" t="s">
        <v>4</v>
      </c>
      <c r="D178" s="13">
        <v>40103</v>
      </c>
      <c r="E178" s="17">
        <v>5</v>
      </c>
      <c r="F178" s="17"/>
      <c r="G178" s="11" t="str">
        <f t="shared" si="7"/>
        <v>https://www.ug.dk/voksen-og-efteruddannelser/arbejdsmarkedsuddannelser/svejsning-skaering-og-maritim-produktion-i-metal/mag-svejs-stumps-roer-alle-pos-pr-136</v>
      </c>
      <c r="H178" t="s">
        <v>521</v>
      </c>
      <c r="I178" t="str">
        <f>VLOOKUP(B178,'Ark1'!$A$1:$G$362,7,0)</f>
        <v>https://www.ug.dk/voksen-og-efteruddannelser/arbejdsmarkedsuddannelser/svejsning-skaering-og-maritim-produktion-i-metal/mag-svejs-stumps-roer-alle-pos-pr-136</v>
      </c>
    </row>
    <row r="179" spans="1:9" x14ac:dyDescent="0.25">
      <c r="A179" s="12" t="s">
        <v>121</v>
      </c>
      <c r="B179" s="16" t="s">
        <v>136</v>
      </c>
      <c r="C179" s="16" t="s">
        <v>4</v>
      </c>
      <c r="D179" s="13">
        <v>40096</v>
      </c>
      <c r="E179" s="17">
        <v>5</v>
      </c>
      <c r="F179" s="17"/>
      <c r="G179" s="11" t="str">
        <f t="shared" si="7"/>
        <v>https://www.ug.dk/voksen-og-efteruddannelser/arbejdsmarkedsuddannelser/svejsning-skaering-og-maritim-produktion-i-metal/mag-svejs-stumps-roer-pos-pa-pc-pr-135</v>
      </c>
      <c r="H179" t="s">
        <v>514</v>
      </c>
      <c r="I179" t="str">
        <f>VLOOKUP(B179,'Ark1'!$A$1:$G$362,7,0)</f>
        <v>https://www.ug.dk/voksen-og-efteruddannelser/arbejdsmarkedsuddannelser/svejsning-skaering-og-maritim-produktion-i-metal/mag-svejs-stumps-roer-pos-pa-pc-pr-135</v>
      </c>
    </row>
    <row r="180" spans="1:9" x14ac:dyDescent="0.25">
      <c r="A180" s="12" t="s">
        <v>121</v>
      </c>
      <c r="B180" s="16" t="s">
        <v>142</v>
      </c>
      <c r="C180" s="16" t="s">
        <v>4</v>
      </c>
      <c r="D180" s="13">
        <v>40102</v>
      </c>
      <c r="E180" s="17">
        <v>5</v>
      </c>
      <c r="F180" s="17"/>
      <c r="G180" s="11" t="str">
        <f t="shared" si="7"/>
        <v>https://www.ug.dk/voksen-og-efteruddannelser/arbejdsmarkedsuddannelser/svejsning-skaering-og-maritim-produktion-i-metal/mag-svejs-stumps-roer-pos-pa-pc-pr-136</v>
      </c>
      <c r="H180" t="s">
        <v>520</v>
      </c>
      <c r="I180" t="str">
        <f>VLOOKUP(B180,'Ark1'!$A$1:$G$362,7,0)</f>
        <v>https://www.ug.dk/voksen-og-efteruddannelser/arbejdsmarkedsuddannelser/svejsning-skaering-og-maritim-produktion-i-metal/mag-svejs-stumps-roer-pos-pa-pc-pr-136</v>
      </c>
    </row>
    <row r="181" spans="1:9" x14ac:dyDescent="0.25">
      <c r="A181" s="16" t="s">
        <v>121</v>
      </c>
      <c r="B181" s="12" t="s">
        <v>156</v>
      </c>
      <c r="C181" s="16" t="s">
        <v>4</v>
      </c>
      <c r="D181" s="13">
        <v>44847</v>
      </c>
      <c r="E181" s="17">
        <v>5</v>
      </c>
      <c r="F181" s="17"/>
      <c r="G181" s="11" t="str">
        <f t="shared" si="7"/>
        <v>https://www.ug.dk/voksen-og-efteruddannelser/arbejdsmarkedsuddannelser/maskin-og-vaerktoejsomraadet/maskintegning-projektionstegning-i-cad</v>
      </c>
      <c r="H181" t="s">
        <v>534</v>
      </c>
      <c r="I181" t="str">
        <f>VLOOKUP(B181,'Ark1'!$A$1:$G$362,7,0)</f>
        <v>https://www.ug.dk/voksen-og-efteruddannelser/arbejdsmarkedsuddannelser/maskin-og-vaerktoejsomraadet/maskintegning-projektionstegning-i-cad</v>
      </c>
    </row>
    <row r="182" spans="1:9" x14ac:dyDescent="0.25">
      <c r="A182" s="12" t="s">
        <v>121</v>
      </c>
      <c r="B182" s="16" t="s">
        <v>160</v>
      </c>
      <c r="C182" s="16" t="s">
        <v>4</v>
      </c>
      <c r="D182" s="13">
        <v>45905</v>
      </c>
      <c r="E182" s="17">
        <v>10</v>
      </c>
      <c r="F182" s="17"/>
      <c r="G182" s="11" t="str">
        <f t="shared" si="7"/>
        <v>https://www.ug.dk/voksen-og-efteruddannelser/arbejdsmarkedsuddannelser/svejsning-skaering-og-maritim-produktion-i-metal/mig-svejsning-aluminium-svaer-plade-kantsoemme</v>
      </c>
      <c r="H182" t="s">
        <v>538</v>
      </c>
      <c r="I182" t="str">
        <f>VLOOKUP(B182,'Ark1'!$A$1:$G$362,7,0)</f>
        <v>https://www.ug.dk/voksen-og-efteruddannelser/arbejdsmarkedsuddannelser/svejsning-skaering-og-maritim-produktion-i-metal/mig-svejsning-aluminium-svaer-plade-kantsoemme</v>
      </c>
    </row>
    <row r="183" spans="1:9" x14ac:dyDescent="0.25">
      <c r="A183" s="16" t="s">
        <v>121</v>
      </c>
      <c r="B183" s="16" t="s">
        <v>162</v>
      </c>
      <c r="C183" s="16" t="s">
        <v>4</v>
      </c>
      <c r="D183" s="13">
        <v>46512</v>
      </c>
      <c r="E183" s="17">
        <v>10</v>
      </c>
      <c r="F183" s="17"/>
      <c r="G183" s="11" t="str">
        <f t="shared" si="7"/>
        <v>https://www.ug.dk/voksen-og-efteruddannelser/arbejdsmarkedsuddannelser/svejsning-skaering-og-maritim-produktion-i-metal/mig-svejsning-aluminium-svaer-plade-stumpsoemme</v>
      </c>
      <c r="H183" t="s">
        <v>540</v>
      </c>
      <c r="I183" t="str">
        <f>VLOOKUP(B183,'Ark1'!$A$1:$G$362,7,0)</f>
        <v>https://www.ug.dk/voksen-og-efteruddannelser/arbejdsmarkedsuddannelser/svejsning-skaering-og-maritim-produktion-i-metal/mig-svejsning-aluminium-svaer-plade-stumpsoemme</v>
      </c>
    </row>
    <row r="184" spans="1:9" x14ac:dyDescent="0.25">
      <c r="A184" s="12" t="s">
        <v>121</v>
      </c>
      <c r="B184" s="16" t="s">
        <v>181</v>
      </c>
      <c r="C184" s="16" t="s">
        <v>4</v>
      </c>
      <c r="D184" s="13">
        <v>47458</v>
      </c>
      <c r="E184" s="17">
        <v>10</v>
      </c>
      <c r="F184" s="17"/>
      <c r="G184" s="11" t="str">
        <f t="shared" si="7"/>
        <v>https://www.ug.dk/voksen-og-efteruddannelser/arbejdsmarkedsuddannelser/svejsning-skaering-og-maritim-produktion-i-metal/mig-svejsning-aluminium-tynd-plade-stumpsoemme-pf</v>
      </c>
      <c r="H184" t="s">
        <v>559</v>
      </c>
      <c r="I184" t="str">
        <f>VLOOKUP(B184,'Ark1'!$A$1:$G$362,7,0)</f>
        <v>https://www.ug.dk/voksen-og-efteruddannelser/arbejdsmarkedsuddannelser/svejsning-skaering-og-maritim-produktion-i-metal/mig-svejsning-aluminium-tynd-plade-stumpsoemme-pf</v>
      </c>
    </row>
    <row r="185" spans="1:9" x14ac:dyDescent="0.25">
      <c r="A185" s="12" t="s">
        <v>121</v>
      </c>
      <c r="B185" s="16" t="s">
        <v>159</v>
      </c>
      <c r="C185" s="16" t="s">
        <v>4</v>
      </c>
      <c r="D185" s="13">
        <v>45904</v>
      </c>
      <c r="E185" s="17">
        <v>10</v>
      </c>
      <c r="F185" s="17"/>
      <c r="G185" s="11" t="str">
        <f t="shared" si="7"/>
        <v>https://www.ug.dk/voksen-og-efteruddannelser/arbejdsmarkedsuddannelser/svejsning-skaering-og-maritim-produktion-i-metal/mig-svejsning-aluminium-tynd-plade-kantsoemme</v>
      </c>
      <c r="H185" t="s">
        <v>537</v>
      </c>
      <c r="I185" t="str">
        <f>VLOOKUP(B185,'Ark1'!$A$1:$G$362,7,0)</f>
        <v>https://www.ug.dk/voksen-og-efteruddannelser/arbejdsmarkedsuddannelser/svejsning-skaering-og-maritim-produktion-i-metal/mig-svejsning-aluminium-tynd-plade-kantsoemme</v>
      </c>
    </row>
    <row r="186" spans="1:9" x14ac:dyDescent="0.25">
      <c r="A186" s="16" t="s">
        <v>121</v>
      </c>
      <c r="B186" s="12" t="s">
        <v>161</v>
      </c>
      <c r="C186" s="16" t="s">
        <v>4</v>
      </c>
      <c r="D186" s="13">
        <v>46511</v>
      </c>
      <c r="E186" s="17">
        <v>10</v>
      </c>
      <c r="F186" s="17"/>
      <c r="G186" s="11" t="str">
        <f t="shared" si="7"/>
        <v>https://www.ug.dk/voksen-og-efteruddannelser/arbejdsmarkedsuddannelser/svejsning-skaering-og-maritim-produktion-i-metal/mig-svejsning-aluminium-tynd-plade-stumpsoemme</v>
      </c>
      <c r="H186" t="s">
        <v>539</v>
      </c>
      <c r="I186" t="str">
        <f>VLOOKUP(B186,'Ark1'!$A$1:$G$362,7,0)</f>
        <v>https://www.ug.dk/voksen-og-efteruddannelser/arbejdsmarkedsuddannelser/svejsning-skaering-og-maritim-produktion-i-metal/mig-svejsning-aluminium-tynd-plade-stumpsoemme</v>
      </c>
    </row>
    <row r="187" spans="1:9" x14ac:dyDescent="0.25">
      <c r="A187" s="12" t="s">
        <v>121</v>
      </c>
      <c r="B187" s="12" t="s">
        <v>193</v>
      </c>
      <c r="C187" s="12" t="s">
        <v>4</v>
      </c>
      <c r="D187" s="13">
        <v>48580</v>
      </c>
      <c r="E187" s="15">
        <v>2</v>
      </c>
      <c r="F187" s="15"/>
      <c r="G187" s="11" t="str">
        <f t="shared" si="7"/>
        <v>https://www.ug.dk/voksen-og-efteruddannelser/arbejdsmarkedsuddannelser/ejendomsservice/miljoe-og-energioptimering-1-ejendomsservice</v>
      </c>
      <c r="H187" t="s">
        <v>569</v>
      </c>
      <c r="I187" t="str">
        <f>VLOOKUP(B187,'Ark1'!$A$1:$G$362,7,0)</f>
        <v>https://www.ug.dk/voksen-og-efteruddannelser/arbejdsmarkedsuddannelser/ejendomsservice/miljoe-og-energioptimering-1-ejendomsservice</v>
      </c>
    </row>
    <row r="188" spans="1:9" x14ac:dyDescent="0.25">
      <c r="A188" s="12" t="s">
        <v>121</v>
      </c>
      <c r="B188" s="12" t="s">
        <v>194</v>
      </c>
      <c r="C188" s="12" t="s">
        <v>4</v>
      </c>
      <c r="D188" s="13">
        <v>48581</v>
      </c>
      <c r="E188" s="15">
        <v>3</v>
      </c>
      <c r="F188" s="15"/>
      <c r="G188" s="11" t="str">
        <f t="shared" si="7"/>
        <v>https://www.ug.dk/voksen-og-efteruddannelser/arbejdsmarkedsuddannelser/ejendomsservice/miljoe-og-energioptimering-2-ejendomsservice</v>
      </c>
      <c r="H188" t="s">
        <v>570</v>
      </c>
      <c r="I188" t="str">
        <f>VLOOKUP(B188,'Ark1'!$A$1:$G$362,7,0)</f>
        <v>https://www.ug.dk/voksen-og-efteruddannelser/arbejdsmarkedsuddannelser/ejendomsservice/miljoe-og-energioptimering-2-ejendomsservice</v>
      </c>
    </row>
    <row r="189" spans="1:9" x14ac:dyDescent="0.25">
      <c r="A189" s="12" t="s">
        <v>121</v>
      </c>
      <c r="B189" s="16" t="s">
        <v>198</v>
      </c>
      <c r="C189" s="16" t="s">
        <v>4</v>
      </c>
      <c r="D189" s="13">
        <v>48742</v>
      </c>
      <c r="E189" s="17">
        <v>15</v>
      </c>
      <c r="F189" s="17"/>
      <c r="G189" s="11" t="str">
        <f t="shared" si="7"/>
        <v>https://www.ug.dk/voksen-og-efteruddannelser/arbejdsmarkedsuddannelser/svejsning-skaering-og-maritim-produktion-i-metal/montagesvejsning</v>
      </c>
      <c r="H189" t="s">
        <v>574</v>
      </c>
      <c r="I189" t="str">
        <f>VLOOKUP(B189,'Ark1'!$A$1:$G$362,7,0)</f>
        <v>https://www.ug.dk/voksen-og-efteruddannelser/arbejdsmarkedsuddannelser/svejsning-skaering-og-maritim-produktion-i-metal/montagesvejsning</v>
      </c>
    </row>
    <row r="190" spans="1:9" x14ac:dyDescent="0.25">
      <c r="A190" s="16" t="s">
        <v>121</v>
      </c>
      <c r="B190" s="12" t="s">
        <v>204</v>
      </c>
      <c r="C190" s="16" t="s">
        <v>4</v>
      </c>
      <c r="D190" s="13">
        <v>48923</v>
      </c>
      <c r="E190" s="17">
        <v>5</v>
      </c>
      <c r="F190" s="17"/>
      <c r="G190" s="11" t="str">
        <f t="shared" si="7"/>
        <v>https://www.ug.dk/voksen-og-efteruddannelser/arbejdsmarkedsuddannelser/spaantagende-metalindustri/maaleteknik-for-operatoerer</v>
      </c>
      <c r="H190" t="s">
        <v>580</v>
      </c>
      <c r="I190" t="str">
        <f>VLOOKUP(B190,'Ark1'!$A$1:$G$362,7,0)</f>
        <v>https://www.ug.dk/voksen-og-efteruddannelser/arbejdsmarkedsuddannelser/spaantagende-metalindustri/maaleteknik-for-operatoerer</v>
      </c>
    </row>
    <row r="191" spans="1:9" x14ac:dyDescent="0.25">
      <c r="A191" s="16" t="s">
        <v>121</v>
      </c>
      <c r="B191" s="12" t="s">
        <v>178</v>
      </c>
      <c r="C191" s="16" t="s">
        <v>4</v>
      </c>
      <c r="D191" s="13">
        <v>47433</v>
      </c>
      <c r="E191" s="17">
        <v>2</v>
      </c>
      <c r="F191" s="17"/>
      <c r="G191" s="11" t="str">
        <f t="shared" si="7"/>
        <v>https://www.ug.dk/voksen-og-efteruddannelser/arbejdsmarkedsuddannelser/maskin-og-vaerktoejsomraadet/maaleteknisk-kontroldokumentation-i-metalindustrien</v>
      </c>
      <c r="H191" t="s">
        <v>556</v>
      </c>
      <c r="I191" t="str">
        <f>VLOOKUP(B191,'Ark1'!$A$1:$G$362,7,0)</f>
        <v>https://www.ug.dk/voksen-og-efteruddannelser/arbejdsmarkedsuddannelser/maskin-og-vaerktoejsomraadet/maaleteknisk-kontroldokumentation-i-metalindustrien</v>
      </c>
    </row>
    <row r="192" spans="1:9" x14ac:dyDescent="0.25">
      <c r="A192" s="12" t="s">
        <v>121</v>
      </c>
      <c r="B192" s="16" t="s">
        <v>210</v>
      </c>
      <c r="C192" s="16" t="s">
        <v>4</v>
      </c>
      <c r="D192" s="13">
        <v>49613</v>
      </c>
      <c r="E192" s="17">
        <v>2</v>
      </c>
      <c r="F192" s="17"/>
      <c r="G192" s="11" t="str">
        <f t="shared" si="7"/>
        <v>https://www.ug.dk/arbejdets-organisering-i-produktion-i-industrien/ny-teknologi-i-produktionen</v>
      </c>
      <c r="H192" t="s">
        <v>586</v>
      </c>
      <c r="I192" t="str">
        <f>VLOOKUP(B192,'Ark1'!$A$1:$G$362,7,0)</f>
        <v>https://www.ug.dk/arbejdets-organisering-i-produktion-i-industrien/ny-teknologi-i-produktionen</v>
      </c>
    </row>
    <row r="193" spans="1:9" x14ac:dyDescent="0.25">
      <c r="A193" s="12" t="s">
        <v>121</v>
      </c>
      <c r="B193" s="12" t="s">
        <v>175</v>
      </c>
      <c r="C193" s="12" t="s">
        <v>4</v>
      </c>
      <c r="D193" s="13">
        <v>47280</v>
      </c>
      <c r="E193" s="14">
        <v>2</v>
      </c>
      <c r="F193" s="14"/>
      <c r="G193" s="11" t="str">
        <f t="shared" si="7"/>
        <v>https://www.ug.dk/voksen-og-efteruddannelser/arbejdsmarkedsuddannelser/spaantagende-metalindustri/operatoer-i-metalindustrien-brancheintroduktion</v>
      </c>
      <c r="H193" t="s">
        <v>553</v>
      </c>
      <c r="I193" t="str">
        <f>VLOOKUP(B193,'Ark1'!$A$1:$G$362,7,0)</f>
        <v>https://www.ug.dk/voksen-og-efteruddannelser/arbejdsmarkedsuddannelser/spaantagende-metalindustri/operatoer-i-metalindustrien-brancheintroduktion</v>
      </c>
    </row>
    <row r="194" spans="1:9" x14ac:dyDescent="0.25">
      <c r="A194" s="12" t="s">
        <v>121</v>
      </c>
      <c r="B194" s="12" t="s">
        <v>158</v>
      </c>
      <c r="C194" s="12" t="s">
        <v>4</v>
      </c>
      <c r="D194" s="13">
        <v>45178</v>
      </c>
      <c r="E194" s="14">
        <v>5</v>
      </c>
      <c r="F194" s="14"/>
      <c r="G194" s="11" t="str">
        <f t="shared" si="7"/>
        <v>https://www.ug.dk/voksen-og-efteruddannelser/arbejdsmarkedsuddannelser/spaantagende-metalindustri/operatoer-ved-konventionel-maskindrejning</v>
      </c>
      <c r="H194" t="s">
        <v>536</v>
      </c>
      <c r="I194" t="str">
        <f>VLOOKUP(B194,'Ark1'!$A$1:$G$362,7,0)</f>
        <v>https://www.ug.dk/voksen-og-efteruddannelser/arbejdsmarkedsuddannelser/spaantagende-metalindustri/operatoer-ved-konventionel-maskindrejning</v>
      </c>
    </row>
    <row r="195" spans="1:9" x14ac:dyDescent="0.25">
      <c r="A195" s="12" t="s">
        <v>121</v>
      </c>
      <c r="B195" s="12" t="s">
        <v>199</v>
      </c>
      <c r="C195" s="16" t="s">
        <v>4</v>
      </c>
      <c r="D195" s="13">
        <v>48745</v>
      </c>
      <c r="E195" s="17">
        <v>15</v>
      </c>
      <c r="F195" s="17"/>
      <c r="G195" s="11" t="str">
        <f t="shared" si="7"/>
        <v>https://www.ug.dk/voksen-og-efteruddannelser/arbejdsmarkedsuddannelser/svejsning-skaering-og-maritim-produktion-i-metal/p111136-eller-p138136-svejs-asymmetriske-fuger</v>
      </c>
      <c r="H195" t="s">
        <v>575</v>
      </c>
      <c r="I195" t="str">
        <f>VLOOKUP(B195,'Ark1'!$A$1:$G$362,7,0)</f>
        <v>https://www.ug.dk/voksen-og-efteruddannelser/arbejdsmarkedsuddannelser/svejsning-skaering-og-maritim-produktion-i-metal/p111136-eller-p138136-svejs-asymmetriske-fuger</v>
      </c>
    </row>
    <row r="196" spans="1:9" x14ac:dyDescent="0.25">
      <c r="A196" s="12" t="s">
        <v>121</v>
      </c>
      <c r="B196" s="16" t="s">
        <v>155</v>
      </c>
      <c r="C196" s="16" t="s">
        <v>4</v>
      </c>
      <c r="D196" s="13">
        <v>44815</v>
      </c>
      <c r="E196" s="17">
        <v>5</v>
      </c>
      <c r="F196" s="17"/>
      <c r="G196" s="11" t="str">
        <f t="shared" ref="G196:G227" si="8">HYPERLINK(H196)</f>
        <v>https://www.ug.dk/voksen-og-efteruddannelser/arbejdsmarkedsuddannelser/maskin-og-vaerktoejsomraadet/praktisk-vaerkstedsteknik-spaantagning</v>
      </c>
      <c r="H196" t="s">
        <v>533</v>
      </c>
      <c r="I196" t="str">
        <f>VLOOKUP(B196,'Ark1'!$A$1:$G$362,7,0)</f>
        <v>https://www.ug.dk/voksen-og-efteruddannelser/arbejdsmarkedsuddannelser/maskin-og-vaerktoejsomraadet/praktisk-vaerkstedsteknik-spaantagning</v>
      </c>
    </row>
    <row r="197" spans="1:9" x14ac:dyDescent="0.25">
      <c r="A197" s="12" t="s">
        <v>121</v>
      </c>
      <c r="B197" s="12" t="s">
        <v>197</v>
      </c>
      <c r="C197" s="16" t="s">
        <v>4</v>
      </c>
      <c r="D197" s="13">
        <v>48740</v>
      </c>
      <c r="E197" s="17">
        <v>10</v>
      </c>
      <c r="F197" s="17"/>
      <c r="G197" s="11" t="str">
        <f t="shared" si="8"/>
        <v>https://www.ug.dk/voksen-og-efteruddannelser/arbejdsmarkedsuddannelser/svejsning-skaering-og-maritim-produktion-i-metal/reparationssvejsning</v>
      </c>
      <c r="H197" t="s">
        <v>573</v>
      </c>
      <c r="I197" t="str">
        <f>VLOOKUP(B197,'Ark1'!$A$1:$G$362,7,0)</f>
        <v>https://www.ug.dk/voksen-og-efteruddannelser/arbejdsmarkedsuddannelser/svejsning-skaering-og-maritim-produktion-i-metal/reparationssvejsning</v>
      </c>
    </row>
    <row r="198" spans="1:9" x14ac:dyDescent="0.25">
      <c r="A198" s="12" t="s">
        <v>121</v>
      </c>
      <c r="B198" s="16" t="s">
        <v>201</v>
      </c>
      <c r="C198" s="16" t="s">
        <v>4</v>
      </c>
      <c r="D198" s="13">
        <v>48905</v>
      </c>
      <c r="E198" s="17">
        <v>5</v>
      </c>
      <c r="F198" s="17"/>
      <c r="G198" s="11" t="str">
        <f t="shared" si="8"/>
        <v>https://www.ug.dk/voksen-og-efteruddannelser/arbejdsmarkedsuddannelser/betjening-af-industrirobotter-for-operatoerer/robotbetjening-for-operatoerer</v>
      </c>
      <c r="H198" t="s">
        <v>577</v>
      </c>
      <c r="I198" t="str">
        <f>VLOOKUP(B198,'Ark1'!$A$1:$G$362,7,0)</f>
        <v>https://www.ug.dk/voksen-og-efteruddannelser/arbejdsmarkedsuddannelser/betjening-af-industrirobotter-for-operatoerer/robotbetjening-for-operatoerer</v>
      </c>
    </row>
    <row r="199" spans="1:9" x14ac:dyDescent="0.25">
      <c r="A199" s="12" t="s">
        <v>121</v>
      </c>
      <c r="B199" s="12" t="s">
        <v>174</v>
      </c>
      <c r="C199" s="12" t="s">
        <v>4</v>
      </c>
      <c r="D199" s="13">
        <v>47228</v>
      </c>
      <c r="E199" s="14">
        <v>2</v>
      </c>
      <c r="F199" s="14"/>
      <c r="G199" s="11" t="str">
        <f t="shared" si="8"/>
        <v>https://www.ug.dk/voksen-og-efteruddannelser/arbejdsmarkedsuddannelser/betjening-af-industrirobotter-for-operatoerer/robotsvejsning-med-processerne-migmag</v>
      </c>
      <c r="H199" t="s">
        <v>552</v>
      </c>
      <c r="I199" t="str">
        <f>VLOOKUP(B199,'Ark1'!$A$1:$G$362,7,0)</f>
        <v>https://www.ug.dk/voksen-og-efteruddannelser/arbejdsmarkedsuddannelser/betjening-af-industrirobotter-for-operatoerer/robotsvejsning-med-processerne-migmag</v>
      </c>
    </row>
    <row r="200" spans="1:9" x14ac:dyDescent="0.25">
      <c r="A200" s="12" t="s">
        <v>121</v>
      </c>
      <c r="B200" s="12" t="s">
        <v>173</v>
      </c>
      <c r="C200" s="12" t="s">
        <v>4</v>
      </c>
      <c r="D200" s="13">
        <v>47227</v>
      </c>
      <c r="E200" s="14">
        <v>2</v>
      </c>
      <c r="F200" s="14"/>
      <c r="G200" s="11" t="str">
        <f t="shared" si="8"/>
        <v>https://www.ug.dk/voksen-og-efteruddannelser/arbejdsmarkedsuddannelser/betjening-af-industrirobotter-for-operatoerer/robotsvejsning-med-processerne-tigplasma</v>
      </c>
      <c r="H200" t="s">
        <v>551</v>
      </c>
      <c r="I200" t="str">
        <f>VLOOKUP(B200,'Ark1'!$A$1:$G$362,7,0)</f>
        <v>https://www.ug.dk/voksen-og-efteruddannelser/arbejdsmarkedsuddannelser/betjening-af-industrirobotter-for-operatoerer/robotsvejsning-med-processerne-tigplasma</v>
      </c>
    </row>
    <row r="201" spans="1:9" x14ac:dyDescent="0.25">
      <c r="A201" s="12" t="s">
        <v>121</v>
      </c>
      <c r="B201" s="12" t="s">
        <v>170</v>
      </c>
      <c r="C201" s="12" t="s">
        <v>4</v>
      </c>
      <c r="D201" s="13">
        <v>46980</v>
      </c>
      <c r="E201" s="14">
        <v>5</v>
      </c>
      <c r="F201" s="14"/>
      <c r="G201" s="11" t="str">
        <f t="shared" si="8"/>
        <v>https://www.ug.dk/voksen-og-efteruddannelser/arbejdsmarkedsuddannelser/svejsning-skaering-og-maritim-produktion-i-metal/svejseprocesser-og-kontrol-af-svejsearbejde</v>
      </c>
      <c r="H201" t="s">
        <v>548</v>
      </c>
      <c r="I201" t="str">
        <f>VLOOKUP(B201,'Ark1'!$A$1:$G$362,7,0)</f>
        <v>https://www.ug.dk/voksen-og-efteruddannelser/arbejdsmarkedsuddannelser/svejsning-skaering-og-maritim-produktion-i-metal/svejseprocesser-og-kontrol-af-svejsearbejde</v>
      </c>
    </row>
    <row r="202" spans="1:9" x14ac:dyDescent="0.25">
      <c r="A202" s="16" t="s">
        <v>121</v>
      </c>
      <c r="B202" s="12" t="s">
        <v>209</v>
      </c>
      <c r="C202" s="16" t="s">
        <v>4</v>
      </c>
      <c r="D202" s="13">
        <v>49544</v>
      </c>
      <c r="E202" s="17">
        <v>3</v>
      </c>
      <c r="F202" s="17"/>
      <c r="G202" s="11" t="str">
        <f t="shared" si="8"/>
        <v>https://www.ug.dk/teknisk-dok-i-industriel-prod-og-bygge-anlaeg/teknisk-design-i-3d-cad</v>
      </c>
      <c r="H202" t="s">
        <v>585</v>
      </c>
      <c r="I202" t="str">
        <f>VLOOKUP(B202,'Ark1'!$A$1:$G$362,7,0)</f>
        <v>https://www.ug.dk/teknisk-dok-i-industriel-prod-og-bygge-anlaeg/teknisk-design-i-3d-cad</v>
      </c>
    </row>
    <row r="203" spans="1:9" x14ac:dyDescent="0.25">
      <c r="A203" s="16" t="s">
        <v>121</v>
      </c>
      <c r="B203" s="16" t="s">
        <v>147</v>
      </c>
      <c r="C203" s="16" t="s">
        <v>4</v>
      </c>
      <c r="D203" s="13">
        <v>40108</v>
      </c>
      <c r="E203" s="17">
        <v>5</v>
      </c>
      <c r="F203" s="17"/>
      <c r="G203" s="11" t="str">
        <f t="shared" si="8"/>
        <v>https://www.ug.dk/voksen-og-efteruddannelser/arbejdsmarkedsuddannelser/svejsning-skaering-og-maritim-produktion-i-metal/tig-svejs-kants-rustfri-pladeroer</v>
      </c>
      <c r="H203" t="s">
        <v>525</v>
      </c>
      <c r="I203" t="str">
        <f>VLOOKUP(B203,'Ark1'!$A$1:$G$362,7,0)</f>
        <v>https://www.ug.dk/voksen-og-efteruddannelser/arbejdsmarkedsuddannelser/svejsning-skaering-og-maritim-produktion-i-metal/tig-svejs-kants-rustfri-pladeroer</v>
      </c>
    </row>
    <row r="204" spans="1:9" x14ac:dyDescent="0.25">
      <c r="A204" s="12" t="s">
        <v>121</v>
      </c>
      <c r="B204" s="16" t="s">
        <v>144</v>
      </c>
      <c r="C204" s="16" t="s">
        <v>4</v>
      </c>
      <c r="D204" s="13">
        <v>40104</v>
      </c>
      <c r="E204" s="17">
        <v>5</v>
      </c>
      <c r="F204" s="17"/>
      <c r="G204" s="11" t="str">
        <f t="shared" si="8"/>
        <v>https://www.ug.dk/voksen-og-efteruddannelser/arbejdsmarkedsuddannelser/svejsning-skaering-og-maritim-produktion-i-metal/tig-svejs-kants-uleg-pladeroer</v>
      </c>
      <c r="H204" t="s">
        <v>522</v>
      </c>
      <c r="I204" t="str">
        <f>VLOOKUP(B204,'Ark1'!$A$1:$G$362,7,0)</f>
        <v>https://www.ug.dk/voksen-og-efteruddannelser/arbejdsmarkedsuddannelser/svejsning-skaering-og-maritim-produktion-i-metal/tig-svejs-kants-uleg-pladeroer</v>
      </c>
    </row>
    <row r="205" spans="1:9" x14ac:dyDescent="0.25">
      <c r="A205" s="12" t="s">
        <v>121</v>
      </c>
      <c r="B205" s="16" t="s">
        <v>213</v>
      </c>
      <c r="C205" s="16" t="s">
        <v>4</v>
      </c>
      <c r="D205" s="13">
        <v>49626</v>
      </c>
      <c r="E205" s="17">
        <v>5</v>
      </c>
      <c r="F205" s="17"/>
      <c r="G205" s="11" t="str">
        <f t="shared" si="8"/>
        <v>https://www.ug.dk/voksen-og-efteruddannelser/arbejdsmarkedsuddannelser/svejsning-skaering-og-maritim-produktion-i-metal/tig-svejsning-proces-141</v>
      </c>
      <c r="H205" t="s">
        <v>589</v>
      </c>
      <c r="I205" t="str">
        <f>VLOOKUP(B205,'Ark1'!$A$1:$G$362,7,0)</f>
        <v>https://www.ug.dk/voksen-og-efteruddannelser/arbejdsmarkedsuddannelser/svejsning-skaering-og-maritim-produktion-i-metal/tig-svejsning-proces-141</v>
      </c>
    </row>
    <row r="206" spans="1:9" x14ac:dyDescent="0.25">
      <c r="A206" s="16" t="s">
        <v>121</v>
      </c>
      <c r="B206" s="16" t="s">
        <v>164</v>
      </c>
      <c r="C206" s="16" t="s">
        <v>4</v>
      </c>
      <c r="D206" s="13">
        <v>46514</v>
      </c>
      <c r="E206" s="17">
        <v>10</v>
      </c>
      <c r="F206" s="17"/>
      <c r="G206" s="11" t="str">
        <f t="shared" si="8"/>
        <v>https://www.ug.dk/voksen-og-efteruddannelser/arbejdsmarkedsuddannelser/svejsning-skaering-og-maritim-produktion-i-metal/tig-svejsning-aluminium-svaer-plade-kantsoemme</v>
      </c>
      <c r="H206" t="s">
        <v>542</v>
      </c>
      <c r="I206" t="str">
        <f>VLOOKUP(B206,'Ark1'!$A$1:$G$362,7,0)</f>
        <v>https://www.ug.dk/voksen-og-efteruddannelser/arbejdsmarkedsuddannelser/svejsning-skaering-og-maritim-produktion-i-metal/tig-svejsning-aluminium-svaer-plade-kantsoemme</v>
      </c>
    </row>
    <row r="207" spans="1:9" x14ac:dyDescent="0.25">
      <c r="A207" s="16" t="s">
        <v>121</v>
      </c>
      <c r="B207" s="16" t="s">
        <v>163</v>
      </c>
      <c r="C207" s="16" t="s">
        <v>4</v>
      </c>
      <c r="D207" s="13">
        <v>46513</v>
      </c>
      <c r="E207" s="17">
        <v>10</v>
      </c>
      <c r="F207" s="17"/>
      <c r="G207" s="11" t="str">
        <f t="shared" si="8"/>
        <v>https://www.ug.dk/voksen-og-efteruddannelser/arbejdsmarkedsuddannelser/svejsning-skaering-og-maritim-produktion-i-metal/tig-svejsning-aluminium-tynd-plade-kantsoemme</v>
      </c>
      <c r="H207" t="s">
        <v>541</v>
      </c>
      <c r="I207" t="str">
        <f>VLOOKUP(B207,'Ark1'!$A$1:$G$362,7,0)</f>
        <v>https://www.ug.dk/voksen-og-efteruddannelser/arbejdsmarkedsuddannelser/svejsning-skaering-og-maritim-produktion-i-metal/tig-svejsning-aluminium-tynd-plade-kantsoemme</v>
      </c>
    </row>
    <row r="208" spans="1:9" x14ac:dyDescent="0.25">
      <c r="A208" s="16" t="s">
        <v>121</v>
      </c>
      <c r="B208" s="16" t="s">
        <v>165</v>
      </c>
      <c r="C208" s="16" t="s">
        <v>4</v>
      </c>
      <c r="D208" s="13">
        <v>46515</v>
      </c>
      <c r="E208" s="17">
        <v>10</v>
      </c>
      <c r="F208" s="17"/>
      <c r="G208" s="11" t="str">
        <f t="shared" si="8"/>
        <v>https://www.ug.dk/voksen-og-efteruddannelser/arbejdsmarkedsuddannelser/svejsning-skaering-og-maritim-produktion-i-metal/tig-svejsning-aluminium-tynd-plade-stumpsoemme</v>
      </c>
      <c r="H208" t="s">
        <v>543</v>
      </c>
      <c r="I208" t="str">
        <f>VLOOKUP(B208,'Ark1'!$A$1:$G$362,7,0)</f>
        <v>https://www.ug.dk/voksen-og-efteruddannelser/arbejdsmarkedsuddannelser/svejsning-skaering-og-maritim-produktion-i-metal/tig-svejsning-aluminium-tynd-plade-stumpsoemme</v>
      </c>
    </row>
    <row r="209" spans="1:9" x14ac:dyDescent="0.25">
      <c r="A209" s="12" t="s">
        <v>121</v>
      </c>
      <c r="B209" s="12" t="s">
        <v>184</v>
      </c>
      <c r="C209" s="12" t="s">
        <v>4</v>
      </c>
      <c r="D209" s="13">
        <v>47465</v>
      </c>
      <c r="E209" s="14">
        <v>5</v>
      </c>
      <c r="F209" s="14"/>
      <c r="G209" s="11" t="str">
        <f t="shared" si="8"/>
        <v>https://www.ug.dk/voksen-og-efteruddannelser/arbejdsmarkedsuddannelser/svejsning-skaering-og-maritim-produktion-i-metal/tig-svejsning-rustfri-svaert-roer-pa-pc</v>
      </c>
      <c r="H209" t="s">
        <v>562</v>
      </c>
      <c r="I209" t="str">
        <f>VLOOKUP(B209,'Ark1'!$A$1:$G$362,7,0)</f>
        <v>https://www.ug.dk/voksen-og-efteruddannelser/arbejdsmarkedsuddannelser/svejsning-skaering-og-maritim-produktion-i-metal/tig-svejsning-rustfri-svaert-roer-pa-pc</v>
      </c>
    </row>
    <row r="210" spans="1:9" x14ac:dyDescent="0.25">
      <c r="A210" s="12" t="s">
        <v>121</v>
      </c>
      <c r="B210" s="16" t="s">
        <v>182</v>
      </c>
      <c r="C210" s="16" t="s">
        <v>4</v>
      </c>
      <c r="D210" s="13">
        <v>47460</v>
      </c>
      <c r="E210" s="17">
        <v>5</v>
      </c>
      <c r="F210" s="17"/>
      <c r="G210" s="11" t="str">
        <f t="shared" si="8"/>
        <v>https://www.ug.dk/voksen-og-efteruddannelser/arbejdsmarkedsuddannelser/svejsning-skaering-og-maritim-produktion-i-metal/tig-svejsning-ulavt-legeret-plpl-kantsoemme-pf</v>
      </c>
      <c r="H210" t="s">
        <v>560</v>
      </c>
      <c r="I210" t="str">
        <f>VLOOKUP(B210,'Ark1'!$A$1:$G$362,7,0)</f>
        <v>https://www.ug.dk/voksen-og-efteruddannelser/arbejdsmarkedsuddannelser/svejsning-skaering-og-maritim-produktion-i-metal/tig-svejsning-ulavt-legeret-plpl-kantsoemme-pf</v>
      </c>
    </row>
    <row r="211" spans="1:9" x14ac:dyDescent="0.25">
      <c r="A211" s="12" t="s">
        <v>121</v>
      </c>
      <c r="B211" s="16" t="s">
        <v>149</v>
      </c>
      <c r="C211" s="16" t="s">
        <v>4</v>
      </c>
      <c r="D211" s="13">
        <v>40110</v>
      </c>
      <c r="E211" s="17">
        <v>5</v>
      </c>
      <c r="F211" s="17"/>
      <c r="G211" s="11" t="str">
        <f t="shared" si="8"/>
        <v>https://www.ug.dk/voksen-og-efteruddannelser/arbejdsmarkedsuddannelser/svejsning-skaering-og-maritim-produktion-i-metal/tig-svejs-stumps-svaer-rustfri-plade</v>
      </c>
      <c r="H211" t="s">
        <v>527</v>
      </c>
      <c r="I211" t="str">
        <f>VLOOKUP(B211,'Ark1'!$A$1:$G$362,7,0)</f>
        <v>https://www.ug.dk/voksen-og-efteruddannelser/arbejdsmarkedsuddannelser/svejsning-skaering-og-maritim-produktion-i-metal/tig-svejs-stumps-svaer-rustfri-plade</v>
      </c>
    </row>
    <row r="212" spans="1:9" x14ac:dyDescent="0.25">
      <c r="A212" s="12" t="s">
        <v>121</v>
      </c>
      <c r="B212" s="16" t="s">
        <v>150</v>
      </c>
      <c r="C212" s="16" t="s">
        <v>4</v>
      </c>
      <c r="D212" s="13">
        <v>40114</v>
      </c>
      <c r="E212" s="17">
        <v>5</v>
      </c>
      <c r="F212" s="17"/>
      <c r="G212" s="11" t="str">
        <f t="shared" si="8"/>
        <v>https://www.ug.dk/voksen-og-efteruddannelser/arbejdsmarkedsuddannelser/svejsning-skaering-og-maritim-produktion-i-metal/tig-svejs-stumps-svaer-rustfri-roer-alle-pos</v>
      </c>
      <c r="H212" t="s">
        <v>528</v>
      </c>
      <c r="I212" t="str">
        <f>VLOOKUP(B212,'Ark1'!$A$1:$G$362,7,0)</f>
        <v>https://www.ug.dk/voksen-og-efteruddannelser/arbejdsmarkedsuddannelser/svejsning-skaering-og-maritim-produktion-i-metal/tig-svejs-stumps-svaer-rustfri-roer-alle-pos</v>
      </c>
    </row>
    <row r="213" spans="1:9" x14ac:dyDescent="0.25">
      <c r="A213" s="12" t="s">
        <v>121</v>
      </c>
      <c r="B213" s="16" t="s">
        <v>148</v>
      </c>
      <c r="C213" s="16" t="s">
        <v>4</v>
      </c>
      <c r="D213" s="13">
        <v>40109</v>
      </c>
      <c r="E213" s="17">
        <v>5</v>
      </c>
      <c r="F213" s="17"/>
      <c r="G213" s="11" t="str">
        <f t="shared" si="8"/>
        <v>https://www.ug.dk/voksen-og-efteruddannelser/arbejdsmarkedsuddannelser/svejsning-skaering-og-maritim-produktion-i-metal/tig-svejs-stumps-tynd-rustfri-plade</v>
      </c>
      <c r="H213" t="s">
        <v>526</v>
      </c>
      <c r="I213" t="str">
        <f>VLOOKUP(B213,'Ark1'!$A$1:$G$362,7,0)</f>
        <v>https://www.ug.dk/voksen-og-efteruddannelser/arbejdsmarkedsuddannelser/svejsning-skaering-og-maritim-produktion-i-metal/tig-svejs-stumps-tynd-rustfri-plade</v>
      </c>
    </row>
    <row r="214" spans="1:9" x14ac:dyDescent="0.25">
      <c r="A214" s="16" t="s">
        <v>121</v>
      </c>
      <c r="B214" s="12" t="s">
        <v>200</v>
      </c>
      <c r="C214" s="16" t="s">
        <v>4</v>
      </c>
      <c r="D214" s="13">
        <v>48882</v>
      </c>
      <c r="E214" s="17">
        <v>5</v>
      </c>
      <c r="F214" s="17"/>
      <c r="G214" s="11" t="str">
        <f t="shared" si="8"/>
        <v>https://www.ug.dk/voksen-og-efteruddannelser/arbejdsmarkedsuddannelser/svejsning-skaering-og-maritim-produktion-i-metal/tig-svejs-stumps-tynd-rustfri-roer-alle-pos</v>
      </c>
      <c r="H214" t="s">
        <v>576</v>
      </c>
      <c r="I214" t="str">
        <f>VLOOKUP(B214,'Ark1'!$A$1:$G$362,7,0)</f>
        <v>https://www.ug.dk/voksen-og-efteruddannelser/arbejdsmarkedsuddannelser/svejsning-skaering-og-maritim-produktion-i-metal/tig-svejs-stumps-tynd-rustfri-roer-alle-pos</v>
      </c>
    </row>
    <row r="215" spans="1:9" x14ac:dyDescent="0.25">
      <c r="A215" s="12" t="s">
        <v>121</v>
      </c>
      <c r="B215" s="12" t="s">
        <v>176</v>
      </c>
      <c r="C215" s="12" t="s">
        <v>4</v>
      </c>
      <c r="D215" s="13">
        <v>47286</v>
      </c>
      <c r="E215" s="14">
        <v>5</v>
      </c>
      <c r="F215" s="14"/>
      <c r="G215" s="11" t="str">
        <f t="shared" si="8"/>
        <v>https://www.ug.dk/voksen-og-efteruddannelser/arbejdsmarkedsuddannelser/svejsning-skaering-og-maritim-produktion-i-metal/tig-svejs-stumps-tynd-rustfri-roer-pos-pa-pc</v>
      </c>
      <c r="H215" t="s">
        <v>554</v>
      </c>
      <c r="I215" t="str">
        <f>VLOOKUP(B215,'Ark1'!$A$1:$G$362,7,0)</f>
        <v>https://www.ug.dk/voksen-og-efteruddannelser/arbejdsmarkedsuddannelser/svejsning-skaering-og-maritim-produktion-i-metal/tig-svejs-stumps-tynd-rustfri-roer-pos-pa-pc</v>
      </c>
    </row>
    <row r="216" spans="1:9" x14ac:dyDescent="0.25">
      <c r="A216" s="12" t="s">
        <v>121</v>
      </c>
      <c r="B216" s="16" t="s">
        <v>145</v>
      </c>
      <c r="C216" s="16" t="s">
        <v>4</v>
      </c>
      <c r="D216" s="13">
        <v>40105</v>
      </c>
      <c r="E216" s="17">
        <v>5</v>
      </c>
      <c r="F216" s="17"/>
      <c r="G216" s="11" t="str">
        <f t="shared" si="8"/>
        <v>https://www.ug.dk/voksen-og-efteruddannelser/arbejdsmarkedsuddannelser/svejsning-skaering-og-maritim-produktion-i-metal/tig-svejs-stumps-uleg-plade</v>
      </c>
      <c r="H216" t="s">
        <v>523</v>
      </c>
      <c r="I216" t="str">
        <f>VLOOKUP(B216,'Ark1'!$A$1:$G$362,7,0)</f>
        <v>https://www.ug.dk/voksen-og-efteruddannelser/arbejdsmarkedsuddannelser/svejsning-skaering-og-maritim-produktion-i-metal/tig-svejs-stumps-uleg-plade</v>
      </c>
    </row>
    <row r="217" spans="1:9" x14ac:dyDescent="0.25">
      <c r="A217" s="12" t="s">
        <v>121</v>
      </c>
      <c r="B217" s="16" t="s">
        <v>146</v>
      </c>
      <c r="C217" s="16" t="s">
        <v>4</v>
      </c>
      <c r="D217" s="13">
        <v>40107</v>
      </c>
      <c r="E217" s="17">
        <v>10</v>
      </c>
      <c r="F217" s="17"/>
      <c r="G217" s="11" t="str">
        <f t="shared" si="8"/>
        <v>https://www.ug.dk/voksen-og-efteruddannelser/arbejdsmarkedsuddannelser/svejsning-skaering-og-maritim-produktion-i-metal/tig-svejs-stumps-uleg-roer-alle-pos</v>
      </c>
      <c r="H217" t="s">
        <v>524</v>
      </c>
      <c r="I217" t="str">
        <f>VLOOKUP(B217,'Ark1'!$A$1:$G$362,7,0)</f>
        <v>https://www.ug.dk/voksen-og-efteruddannelser/arbejdsmarkedsuddannelser/svejsning-skaering-og-maritim-produktion-i-metal/tig-svejs-stumps-uleg-roer-alle-pos</v>
      </c>
    </row>
    <row r="218" spans="1:9" x14ac:dyDescent="0.25">
      <c r="A218" s="12" t="s">
        <v>121</v>
      </c>
      <c r="B218" s="16" t="s">
        <v>171</v>
      </c>
      <c r="C218" s="16" t="s">
        <v>4</v>
      </c>
      <c r="D218" s="13">
        <v>47137</v>
      </c>
      <c r="E218" s="17">
        <v>5</v>
      </c>
      <c r="F218" s="17"/>
      <c r="G218" s="11" t="str">
        <f t="shared" si="8"/>
        <v>https://www.ug.dk/voksen-og-efteruddannelser/arbejdsmarkedsuddannelser/svejsning-skaering-og-maritim-produktion-i-metal/tig-svejs-stumps-uleg-roer-pos-pa-pc</v>
      </c>
      <c r="H218" t="s">
        <v>549</v>
      </c>
      <c r="I218" t="str">
        <f>VLOOKUP(B218,'Ark1'!$A$1:$G$362,7,0)</f>
        <v>https://www.ug.dk/voksen-og-efteruddannelser/arbejdsmarkedsuddannelser/svejsning-skaering-og-maritim-produktion-i-metal/tig-svejs-stumps-uleg-roer-pos-pa-pc</v>
      </c>
    </row>
    <row r="219" spans="1:9" x14ac:dyDescent="0.25">
      <c r="A219" s="2" t="s">
        <v>217</v>
      </c>
      <c r="B219" s="2" t="s">
        <v>224</v>
      </c>
      <c r="C219" s="2" t="s">
        <v>4</v>
      </c>
      <c r="D219" s="6">
        <v>22127</v>
      </c>
      <c r="E219" s="7">
        <v>1</v>
      </c>
      <c r="F219" s="7"/>
      <c r="G219" s="11" t="str">
        <f t="shared" si="8"/>
        <v>https://www.ug.dk/voksen-og-efteruddannelser/arbejdsmarkedsuddannelser/administrative-funktioner-i-hr/anvendelse-af-ferieloven</v>
      </c>
      <c r="H219" t="s">
        <v>599</v>
      </c>
      <c r="I219" t="str">
        <f>VLOOKUP(B219,'Ark1'!$A$1:$G$362,7,0)</f>
        <v>https://www.ug.dk/voksen-og-efteruddannelser/arbejdsmarkedsuddannelser/administrative-funktioner-i-hr/anvendelse-af-ferieloven</v>
      </c>
    </row>
    <row r="220" spans="1:9" x14ac:dyDescent="0.25">
      <c r="A220" s="2" t="s">
        <v>217</v>
      </c>
      <c r="B220" s="2" t="s">
        <v>240</v>
      </c>
      <c r="C220" s="2" t="s">
        <v>4</v>
      </c>
      <c r="D220" s="6">
        <v>47382</v>
      </c>
      <c r="E220" s="7">
        <v>2</v>
      </c>
      <c r="F220" s="7"/>
      <c r="G220" s="11" t="str">
        <f t="shared" si="8"/>
        <v>https://www.ug.dk/viden-og-forretningsservice/anvendelse-af-periodisk-beregning-og-registrering-0</v>
      </c>
      <c r="H220" t="s">
        <v>615</v>
      </c>
      <c r="I220" t="str">
        <f>VLOOKUP(B220,'Ark1'!$A$1:$G$362,7,0)</f>
        <v>https://www.ug.dk/viden-og-forretningsservice/anvendelse-af-periodisk-beregning-og-registrering-0</v>
      </c>
    </row>
    <row r="221" spans="1:9" x14ac:dyDescent="0.25">
      <c r="A221" s="2" t="s">
        <v>217</v>
      </c>
      <c r="B221" s="2" t="s">
        <v>229</v>
      </c>
      <c r="C221" s="2" t="s">
        <v>4</v>
      </c>
      <c r="D221" s="6">
        <v>40414</v>
      </c>
      <c r="E221" s="7">
        <v>2</v>
      </c>
      <c r="F221" s="7"/>
      <c r="G221" s="11" t="str">
        <f t="shared" si="8"/>
        <v>https://www.ug.dk/administration/bearbejdning-af-data-fra-informationsindsamling</v>
      </c>
      <c r="H221" t="s">
        <v>604</v>
      </c>
      <c r="I221" t="str">
        <f>VLOOKUP(B221,'Ark1'!$A$1:$G$362,7,0)</f>
        <v>https://www.ug.dk/administration/bearbejdning-af-data-fra-informationsindsamling</v>
      </c>
    </row>
    <row r="222" spans="1:9" x14ac:dyDescent="0.25">
      <c r="A222" s="2" t="s">
        <v>217</v>
      </c>
      <c r="B222" s="2" t="s">
        <v>239</v>
      </c>
      <c r="C222" s="2" t="s">
        <v>4</v>
      </c>
      <c r="D222" s="6">
        <v>47381</v>
      </c>
      <c r="E222" s="7">
        <v>2</v>
      </c>
      <c r="F222" s="7"/>
      <c r="G222" s="11" t="str">
        <f t="shared" si="8"/>
        <v>https://www.ug.dk/viden-og-forretningsservice/bilagsbehandling-med-efterfoelgende-kasserapport-0</v>
      </c>
      <c r="H222" t="s">
        <v>614</v>
      </c>
      <c r="I222" t="str">
        <f>VLOOKUP(B222,'Ark1'!$A$1:$G$362,7,0)</f>
        <v>https://www.ug.dk/viden-og-forretningsservice/bilagsbehandling-med-efterfoelgende-kasserapport-0</v>
      </c>
    </row>
    <row r="223" spans="1:9" x14ac:dyDescent="0.25">
      <c r="A223" s="2" t="s">
        <v>217</v>
      </c>
      <c r="B223" s="2" t="s">
        <v>241</v>
      </c>
      <c r="C223" s="2" t="s">
        <v>4</v>
      </c>
      <c r="D223" s="6">
        <v>49893</v>
      </c>
      <c r="E223" s="7">
        <v>2</v>
      </c>
      <c r="F223" s="7"/>
      <c r="G223" s="11" t="str">
        <f t="shared" si="8"/>
        <v>https://www.ug.dk/viden-og-forretningsservice/cirkulaer-forretningsforstaaelse-adm-medarbejdere</v>
      </c>
      <c r="H223" t="s">
        <v>616</v>
      </c>
      <c r="I223" t="str">
        <f>VLOOKUP(B223,'Ark1'!$A$1:$G$362,7,0)</f>
        <v>https://www.ug.dk/viden-og-forretningsservice/cirkulaer-forretningsforstaaelse-adm-medarbejdere</v>
      </c>
    </row>
    <row r="224" spans="1:9" x14ac:dyDescent="0.25">
      <c r="A224" s="2" t="s">
        <v>217</v>
      </c>
      <c r="B224" s="2" t="s">
        <v>237</v>
      </c>
      <c r="C224" s="2" t="s">
        <v>4</v>
      </c>
      <c r="D224" s="6">
        <v>45969</v>
      </c>
      <c r="E224" s="7">
        <v>2</v>
      </c>
      <c r="F224" s="7"/>
      <c r="G224" s="11" t="str">
        <f t="shared" si="8"/>
        <v>https://www.ug.dk/viden-og-forretningsservice/daglig-registrering-i-et-oekonomistyringsprogram</v>
      </c>
      <c r="H224" t="s">
        <v>612</v>
      </c>
      <c r="I224" t="str">
        <f>VLOOKUP(B224,'Ark1'!$A$1:$G$362,7,0)</f>
        <v>https://www.ug.dk/viden-og-forretningsservice/daglig-registrering-i-et-oekonomistyringsprogram</v>
      </c>
    </row>
    <row r="225" spans="1:9" x14ac:dyDescent="0.25">
      <c r="A225" s="2" t="s">
        <v>217</v>
      </c>
      <c r="B225" s="2" t="s">
        <v>234</v>
      </c>
      <c r="C225" s="2" t="s">
        <v>4</v>
      </c>
      <c r="D225" s="6">
        <v>45964</v>
      </c>
      <c r="E225" s="7">
        <v>2</v>
      </c>
      <c r="F225" s="7"/>
      <c r="G225" s="11" t="str">
        <f t="shared" si="8"/>
        <v>https://www.ug.dk/viden-og-forretningsservice/debitorstyring</v>
      </c>
      <c r="H225" t="s">
        <v>609</v>
      </c>
      <c r="I225" t="str">
        <f>VLOOKUP(B225,'Ark1'!$A$1:$G$362,7,0)</f>
        <v>https://www.ug.dk/viden-og-forretningsservice/debitorstyring</v>
      </c>
    </row>
    <row r="226" spans="1:9" x14ac:dyDescent="0.25">
      <c r="A226" s="1" t="s">
        <v>217</v>
      </c>
      <c r="B226" s="2" t="s">
        <v>218</v>
      </c>
      <c r="C226" s="2" t="s">
        <v>2</v>
      </c>
      <c r="D226" s="4">
        <v>20512</v>
      </c>
      <c r="E226" s="5">
        <v>15</v>
      </c>
      <c r="F226" s="5">
        <v>5</v>
      </c>
      <c r="G226" s="11" t="str">
        <f t="shared" si="8"/>
        <v>https://www.ug.dk/voksen-og-efteruddannelser/akademiuddannelser/baeredygtighed-og-groen-omstilling/esg-rapportering</v>
      </c>
      <c r="H226" t="s">
        <v>593</v>
      </c>
      <c r="I226" t="str">
        <f>VLOOKUP(B226,'Ark1'!$A$1:$G$362,7,0)</f>
        <v>https://www.ug.dk/voksen-og-efteruddannelser/akademiuddannelser/baeredygtighed-og-groen-omstilling/esg-rapportering</v>
      </c>
    </row>
    <row r="227" spans="1:9" x14ac:dyDescent="0.25">
      <c r="A227" s="2" t="s">
        <v>217</v>
      </c>
      <c r="B227" s="2" t="s">
        <v>242</v>
      </c>
      <c r="C227" s="2" t="s">
        <v>4</v>
      </c>
      <c r="D227" s="6">
        <v>49990</v>
      </c>
      <c r="E227" s="7">
        <v>2</v>
      </c>
      <c r="F227" s="7"/>
      <c r="G227" s="11" t="str">
        <f t="shared" si="8"/>
        <v>https://www.ug.dk/viden-og-forretningsservice/introduktion-til-esg-og-esg-rapportering</v>
      </c>
      <c r="H227" t="s">
        <v>617</v>
      </c>
      <c r="I227" t="str">
        <f>VLOOKUP(B227,'Ark1'!$A$1:$G$362,7,0)</f>
        <v>https://www.ug.dk/viden-og-forretningsservice/introduktion-til-esg-og-esg-rapportering</v>
      </c>
    </row>
    <row r="228" spans="1:9" x14ac:dyDescent="0.25">
      <c r="A228" s="2" t="s">
        <v>217</v>
      </c>
      <c r="B228" s="2" t="s">
        <v>222</v>
      </c>
      <c r="C228" s="2" t="s">
        <v>4</v>
      </c>
      <c r="D228" s="6">
        <v>21058</v>
      </c>
      <c r="E228" s="7">
        <v>1</v>
      </c>
      <c r="F228" s="7"/>
      <c r="G228" s="11" t="str">
        <f t="shared" ref="G228:G232" si="9">HYPERLINK(H228)</f>
        <v>https://www.ug.dk/viden-og-forretningsservice/introduktion-til-virksomhedens-klimaregnskab</v>
      </c>
      <c r="H228" t="s">
        <v>597</v>
      </c>
      <c r="I228" t="str">
        <f>VLOOKUP(B228,'Ark1'!$A$1:$G$362,7,0)</f>
        <v>https://www.ug.dk/viden-og-forretningsservice/introduktion-til-virksomhedens-klimaregnskab</v>
      </c>
    </row>
    <row r="229" spans="1:9" x14ac:dyDescent="0.25">
      <c r="A229" s="2" t="s">
        <v>217</v>
      </c>
      <c r="B229" s="2" t="s">
        <v>230</v>
      </c>
      <c r="C229" s="2" t="s">
        <v>4</v>
      </c>
      <c r="D229" s="6">
        <v>45960</v>
      </c>
      <c r="E229" s="7">
        <v>2</v>
      </c>
      <c r="F229" s="7"/>
      <c r="G229" s="11" t="str">
        <f t="shared" si="9"/>
        <v>https://www.ug.dk/viden-og-forretningsservice/kontering-af-koeb-salg-drift-af-biler-og-ejendom</v>
      </c>
      <c r="H229" t="s">
        <v>605</v>
      </c>
      <c r="I229" t="str">
        <f>VLOOKUP(B229,'Ark1'!$A$1:$G$362,7,0)</f>
        <v>https://www.ug.dk/viden-og-forretningsservice/kontering-af-koeb-salg-drift-af-biler-og-ejendom</v>
      </c>
    </row>
    <row r="230" spans="1:9" x14ac:dyDescent="0.25">
      <c r="A230" s="2" t="s">
        <v>217</v>
      </c>
      <c r="B230" s="2" t="s">
        <v>233</v>
      </c>
      <c r="C230" s="2" t="s">
        <v>4</v>
      </c>
      <c r="D230" s="6">
        <v>45963</v>
      </c>
      <c r="E230" s="7">
        <v>1</v>
      </c>
      <c r="F230" s="7"/>
      <c r="G230" s="11" t="str">
        <f t="shared" si="9"/>
        <v>https://www.ug.dk/viden-og-forretningsservice/konteringsinstrukser</v>
      </c>
      <c r="H230" t="s">
        <v>608</v>
      </c>
      <c r="I230" t="str">
        <f>VLOOKUP(B230,'Ark1'!$A$1:$G$362,7,0)</f>
        <v>https://www.ug.dk/viden-og-forretningsservice/konteringsinstrukser</v>
      </c>
    </row>
    <row r="231" spans="1:9" x14ac:dyDescent="0.25">
      <c r="A231" s="2" t="s">
        <v>217</v>
      </c>
      <c r="B231" s="2" t="s">
        <v>232</v>
      </c>
      <c r="C231" s="2" t="s">
        <v>4</v>
      </c>
      <c r="D231" s="6">
        <v>45962</v>
      </c>
      <c r="E231" s="7">
        <v>2</v>
      </c>
      <c r="F231" s="7"/>
      <c r="G231" s="11" t="str">
        <f t="shared" si="9"/>
        <v>https://www.ug.dk/viden-og-forretningsservice/kontoplaner-og-virksomhedens-rapporteringsbehov</v>
      </c>
      <c r="H231" t="s">
        <v>607</v>
      </c>
      <c r="I231" t="str">
        <f>VLOOKUP(B231,'Ark1'!$A$1:$G$362,7,0)</f>
        <v>https://www.ug.dk/viden-og-forretningsservice/kontoplaner-og-virksomhedens-rapporteringsbehov</v>
      </c>
    </row>
    <row r="232" spans="1:9" x14ac:dyDescent="0.25">
      <c r="A232" s="2" t="s">
        <v>217</v>
      </c>
      <c r="B232" s="2" t="s">
        <v>231</v>
      </c>
      <c r="C232" s="2" t="s">
        <v>4</v>
      </c>
      <c r="D232" s="6">
        <v>45961</v>
      </c>
      <c r="E232" s="7">
        <v>1</v>
      </c>
      <c r="F232" s="7"/>
      <c r="G232" s="11" t="str">
        <f t="shared" si="9"/>
        <v>https://www.ug.dk/viden-og-forretningsservice/kreditorstyring</v>
      </c>
      <c r="H232" t="s">
        <v>606</v>
      </c>
      <c r="I232" t="str">
        <f>VLOOKUP(B232,'Ark1'!$A$1:$G$362,7,0)</f>
        <v>https://www.ug.dk/viden-og-forretningsservice/kreditorstyring</v>
      </c>
    </row>
    <row r="233" spans="1:9" x14ac:dyDescent="0.25">
      <c r="A233" s="2" t="s">
        <v>217</v>
      </c>
      <c r="B233" s="2" t="s">
        <v>244</v>
      </c>
      <c r="C233" s="2" t="s">
        <v>115</v>
      </c>
      <c r="D233" s="7"/>
      <c r="E233" s="7">
        <v>30</v>
      </c>
      <c r="F233" s="7"/>
      <c r="G233" s="1" t="s">
        <v>374</v>
      </c>
      <c r="H233" t="s">
        <v>728</v>
      </c>
      <c r="I233">
        <f>VLOOKUP(B233,'Ark1'!$A$1:$G$362,7,0)</f>
        <v>0</v>
      </c>
    </row>
    <row r="234" spans="1:9" x14ac:dyDescent="0.25">
      <c r="A234" s="2" t="s">
        <v>217</v>
      </c>
      <c r="B234" s="2" t="s">
        <v>228</v>
      </c>
      <c r="C234" s="2" t="s">
        <v>4</v>
      </c>
      <c r="D234" s="6">
        <v>40013</v>
      </c>
      <c r="E234" s="7">
        <v>2</v>
      </c>
      <c r="F234" s="7"/>
      <c r="G234" s="11" t="str">
        <f>HYPERLINK(H234)</f>
        <v>https://www.ug.dk/viden-og-forretningsservice/loenberegning-og-loenrapportering</v>
      </c>
      <c r="H234" t="s">
        <v>603</v>
      </c>
      <c r="I234" t="str">
        <f>VLOOKUP(B234,'Ark1'!$A$1:$G$362,7,0)</f>
        <v>https://www.ug.dk/viden-og-forretningsservice/loenberegning-og-loenrapportering</v>
      </c>
    </row>
    <row r="235" spans="1:9" x14ac:dyDescent="0.25">
      <c r="A235" s="2" t="s">
        <v>217</v>
      </c>
      <c r="B235" s="2" t="s">
        <v>227</v>
      </c>
      <c r="C235" s="2" t="s">
        <v>4</v>
      </c>
      <c r="D235" s="6">
        <v>40012</v>
      </c>
      <c r="E235" s="7">
        <v>2</v>
      </c>
      <c r="F235" s="7"/>
      <c r="G235" s="11" t="str">
        <f>HYPERLINK(H235)</f>
        <v>https://www.ug.dk/viden-og-forretningsservice/personalejura-i-loenberegning</v>
      </c>
      <c r="H235" t="s">
        <v>602</v>
      </c>
      <c r="I235" t="str">
        <f>VLOOKUP(B235,'Ark1'!$A$1:$G$362,7,0)</f>
        <v>https://www.ug.dk/viden-og-forretningsservice/personalejura-i-loenberegning</v>
      </c>
    </row>
    <row r="236" spans="1:9" x14ac:dyDescent="0.25">
      <c r="A236" s="2" t="s">
        <v>217</v>
      </c>
      <c r="B236" s="2" t="s">
        <v>235</v>
      </c>
      <c r="C236" s="2" t="s">
        <v>4</v>
      </c>
      <c r="D236" s="6">
        <v>45965</v>
      </c>
      <c r="E236" s="7">
        <v>2</v>
      </c>
      <c r="F236" s="7"/>
      <c r="G236" s="11" t="str">
        <f>HYPERLINK(H236)</f>
        <v>https://www.ug.dk/viden-og-forretningsservice/placering-af-resultat-og-balancekonti</v>
      </c>
      <c r="H236" t="s">
        <v>610</v>
      </c>
      <c r="I236" t="str">
        <f>VLOOKUP(B236,'Ark1'!$A$1:$G$362,7,0)</f>
        <v>https://www.ug.dk/viden-og-forretningsservice/placering-af-resultat-og-balancekonti</v>
      </c>
    </row>
    <row r="237" spans="1:9" x14ac:dyDescent="0.25">
      <c r="A237" s="2" t="s">
        <v>217</v>
      </c>
      <c r="B237" s="2" t="s">
        <v>236</v>
      </c>
      <c r="C237" s="2" t="s">
        <v>4</v>
      </c>
      <c r="D237" s="6">
        <v>45967</v>
      </c>
      <c r="E237" s="7">
        <v>2</v>
      </c>
      <c r="F237" s="7"/>
      <c r="G237" s="11" t="str">
        <f>HYPERLINK(H237)</f>
        <v>https://www.ug.dk/viden-og-forretningsservice/registreringsmetoder-ved-virksomhedens-drift</v>
      </c>
      <c r="H237" t="s">
        <v>611</v>
      </c>
      <c r="I237" t="str">
        <f>VLOOKUP(B237,'Ark1'!$A$1:$G$362,7,0)</f>
        <v>https://www.ug.dk/viden-og-forretningsservice/registreringsmetoder-ved-virksomhedens-drift</v>
      </c>
    </row>
    <row r="238" spans="1:9" ht="30" x14ac:dyDescent="0.25">
      <c r="A238" s="2" t="s">
        <v>217</v>
      </c>
      <c r="B238" s="2" t="s">
        <v>243</v>
      </c>
      <c r="C238" s="2" t="s">
        <v>115</v>
      </c>
      <c r="D238" s="7"/>
      <c r="E238" s="7">
        <v>30</v>
      </c>
      <c r="F238" s="7"/>
      <c r="G238" s="1" t="s">
        <v>374</v>
      </c>
      <c r="H238" t="s">
        <v>728</v>
      </c>
      <c r="I238">
        <f>VLOOKUP(B238,'Ark1'!$A$1:$G$362,7,0)</f>
        <v>0</v>
      </c>
    </row>
    <row r="239" spans="1:9" x14ac:dyDescent="0.25">
      <c r="A239" s="2" t="s">
        <v>217</v>
      </c>
      <c r="B239" s="2" t="s">
        <v>225</v>
      </c>
      <c r="C239" s="2" t="s">
        <v>4</v>
      </c>
      <c r="D239" s="6">
        <v>40007</v>
      </c>
      <c r="E239" s="7">
        <v>2</v>
      </c>
      <c r="F239" s="7"/>
      <c r="G239" s="11" t="str">
        <f t="shared" ref="G239:G270" si="10">HYPERLINK(H239)</f>
        <v>https://www.ug.dk/viden-og-forretningsservice/regnskabsafstemninger-ifm-aarsafslutningen</v>
      </c>
      <c r="H239" t="s">
        <v>600</v>
      </c>
      <c r="I239" t="str">
        <f>VLOOKUP(B239,'Ark1'!$A$1:$G$362,7,0)</f>
        <v>https://www.ug.dk/viden-og-forretningsservice/regnskabsafstemninger-ifm-aarsafslutningen</v>
      </c>
    </row>
    <row r="240" spans="1:9" x14ac:dyDescent="0.25">
      <c r="A240" s="2" t="s">
        <v>217</v>
      </c>
      <c r="B240" s="2" t="s">
        <v>238</v>
      </c>
      <c r="C240" s="2" t="s">
        <v>4</v>
      </c>
      <c r="D240" s="6">
        <v>47379</v>
      </c>
      <c r="E240" s="7">
        <v>2</v>
      </c>
      <c r="F240" s="7"/>
      <c r="G240" s="11" t="str">
        <f t="shared" si="10"/>
        <v>https://www.ug.dk/viden-og-forretningsservice/udarbejdelse-og-afstemning-af-loensedler-0</v>
      </c>
      <c r="H240" t="s">
        <v>613</v>
      </c>
      <c r="I240" t="str">
        <f>VLOOKUP(B240,'Ark1'!$A$1:$G$362,7,0)</f>
        <v>https://www.ug.dk/viden-og-forretningsservice/udarbejdelse-og-afstemning-af-loensedler-0</v>
      </c>
    </row>
    <row r="241" spans="1:9" x14ac:dyDescent="0.25">
      <c r="A241" s="2" t="s">
        <v>217</v>
      </c>
      <c r="B241" s="2" t="s">
        <v>223</v>
      </c>
      <c r="C241" s="2" t="s">
        <v>4</v>
      </c>
      <c r="D241" s="6">
        <v>21097</v>
      </c>
      <c r="E241" s="7">
        <v>2</v>
      </c>
      <c r="F241" s="7"/>
      <c r="G241" s="11" t="str">
        <f t="shared" si="10"/>
        <v>https://www.ug.dk/viden-og-forretningsservice/virksomhedens-klimaregnskab</v>
      </c>
      <c r="H241" t="s">
        <v>598</v>
      </c>
      <c r="I241" t="str">
        <f>VLOOKUP(B241,'Ark1'!$A$1:$G$362,7,0)</f>
        <v>https://www.ug.dk/viden-og-forretningsservice/virksomhedens-klimaregnskab</v>
      </c>
    </row>
    <row r="242" spans="1:9" x14ac:dyDescent="0.25">
      <c r="A242" s="2" t="s">
        <v>217</v>
      </c>
      <c r="B242" s="2" t="s">
        <v>221</v>
      </c>
      <c r="C242" s="2" t="s">
        <v>4</v>
      </c>
      <c r="D242" s="6">
        <v>20974</v>
      </c>
      <c r="E242" s="7">
        <v>2</v>
      </c>
      <c r="F242" s="7"/>
      <c r="G242" s="11" t="str">
        <f t="shared" si="10"/>
        <v>https://www.ug.dk/viden-og-forretningsservice/oekonomisk-styring-af-lageret</v>
      </c>
      <c r="H242" t="s">
        <v>596</v>
      </c>
      <c r="I242" t="str">
        <f>VLOOKUP(B242,'Ark1'!$A$1:$G$362,7,0)</f>
        <v>https://www.ug.dk/viden-og-forretningsservice/oekonomisk-styring-af-lageret</v>
      </c>
    </row>
    <row r="243" spans="1:9" x14ac:dyDescent="0.25">
      <c r="A243" s="2" t="s">
        <v>217</v>
      </c>
      <c r="B243" s="2" t="s">
        <v>219</v>
      </c>
      <c r="C243" s="2" t="s">
        <v>2</v>
      </c>
      <c r="D243" s="4">
        <v>37396</v>
      </c>
      <c r="E243" s="5">
        <v>30</v>
      </c>
      <c r="F243" s="5">
        <v>10</v>
      </c>
      <c r="G243" s="11" t="str">
        <f t="shared" si="10"/>
        <v>https://www.ug.dk/voksen-og-efteruddannelser/akademiuddannelser/oekonomi-og-ressourcestyring/oekonomistyring-i-praksis</v>
      </c>
      <c r="H243" t="s">
        <v>594</v>
      </c>
      <c r="I243" t="str">
        <f>VLOOKUP(B243,'Ark1'!$A$1:$G$362,7,0)</f>
        <v>https://www.ug.dk/voksen-og-efteruddannelser/akademiuddannelser/oekonomi-og-ressourcestyring/oekonomistyring-i-praksis</v>
      </c>
    </row>
    <row r="244" spans="1:9" x14ac:dyDescent="0.25">
      <c r="A244" s="2" t="s">
        <v>217</v>
      </c>
      <c r="B244" s="2" t="s">
        <v>220</v>
      </c>
      <c r="C244" s="2" t="s">
        <v>4</v>
      </c>
      <c r="D244" s="6">
        <v>20837</v>
      </c>
      <c r="E244" s="7">
        <v>2</v>
      </c>
      <c r="F244" s="7"/>
      <c r="G244" s="11" t="str">
        <f t="shared" si="10"/>
        <v>https://www.ug.dk/voksen-og-efteruddannelser/arbejdsmarkedsuddannelser/detailhandel/oekonomistyring-med-fokus-paa-baeredygtighed</v>
      </c>
      <c r="H244" t="s">
        <v>595</v>
      </c>
      <c r="I244" t="str">
        <f>VLOOKUP(B244,'Ark1'!$A$1:$G$362,7,0)</f>
        <v>https://www.ug.dk/voksen-og-efteruddannelser/arbejdsmarkedsuddannelser/detailhandel/oekonomistyring-med-fokus-paa-baeredygtighed</v>
      </c>
    </row>
    <row r="245" spans="1:9" x14ac:dyDescent="0.25">
      <c r="A245" s="2" t="s">
        <v>217</v>
      </c>
      <c r="B245" s="2" t="s">
        <v>226</v>
      </c>
      <c r="C245" s="2" t="s">
        <v>4</v>
      </c>
      <c r="D245" s="6">
        <v>40008</v>
      </c>
      <c r="E245" s="7">
        <v>2</v>
      </c>
      <c r="F245" s="7"/>
      <c r="G245" s="11" t="str">
        <f t="shared" si="10"/>
        <v>https://www.ug.dk/viden-og-forretningsservice/aarsafslutning-af-bogholderiet</v>
      </c>
      <c r="H245" t="s">
        <v>601</v>
      </c>
      <c r="I245" t="str">
        <f>VLOOKUP(B245,'Ark1'!$A$1:$G$362,7,0)</f>
        <v>https://www.ug.dk/viden-og-forretningsservice/aarsafslutning-af-bogholderiet</v>
      </c>
    </row>
    <row r="246" spans="1:9" x14ac:dyDescent="0.25">
      <c r="A246" s="12" t="s">
        <v>245</v>
      </c>
      <c r="B246" s="12" t="s">
        <v>249</v>
      </c>
      <c r="C246" s="12" t="s">
        <v>4</v>
      </c>
      <c r="D246" s="13">
        <v>42384</v>
      </c>
      <c r="E246" s="15">
        <v>15</v>
      </c>
      <c r="F246" s="15"/>
      <c r="G246" s="11" t="str">
        <f t="shared" si="10"/>
        <v>https://www.ug.dk/voksen-og-efteruddannelser/arbejdsmarkedsuddannelser/etablering-og-pleje-af-groenne-omraader-og-anlaeg/anlaeg-i-beton-natursten-og-trae</v>
      </c>
      <c r="H246" t="s">
        <v>621</v>
      </c>
      <c r="I246" t="str">
        <f>VLOOKUP(B246,'Ark1'!$A$1:$G$362,7,0)</f>
        <v>https://www.ug.dk/voksen-og-efteruddannelser/arbejdsmarkedsuddannelser/etablering-og-pleje-af-groenne-omraader-og-anlaeg/anlaeg-i-beton-natursten-og-trae</v>
      </c>
    </row>
    <row r="247" spans="1:9" x14ac:dyDescent="0.25">
      <c r="A247" s="12" t="s">
        <v>245</v>
      </c>
      <c r="B247" s="12" t="s">
        <v>250</v>
      </c>
      <c r="C247" s="12" t="s">
        <v>4</v>
      </c>
      <c r="D247" s="13">
        <v>42385</v>
      </c>
      <c r="E247" s="15">
        <v>15</v>
      </c>
      <c r="F247" s="15"/>
      <c r="G247" s="11" t="str">
        <f t="shared" si="10"/>
        <v>https://www.ug.dk/voksen-og-efteruddannelser/arbejdsmarkedsuddannelser/etablering-og-pleje-af-groenne-omraader-og-anlaeg/anlaeg-i-natursten-trae-og-vand</v>
      </c>
      <c r="H247" t="s">
        <v>622</v>
      </c>
      <c r="I247" t="str">
        <f>VLOOKUP(B247,'Ark1'!$A$1:$G$362,7,0)</f>
        <v>https://www.ug.dk/voksen-og-efteruddannelser/arbejdsmarkedsuddannelser/etablering-og-pleje-af-groenne-omraader-og-anlaeg/anlaeg-i-natursten-trae-og-vand</v>
      </c>
    </row>
    <row r="248" spans="1:9" x14ac:dyDescent="0.25">
      <c r="A248" s="12" t="s">
        <v>245</v>
      </c>
      <c r="B248" s="12" t="s">
        <v>252</v>
      </c>
      <c r="C248" s="12" t="s">
        <v>4</v>
      </c>
      <c r="D248" s="13">
        <v>44615</v>
      </c>
      <c r="E248" s="15">
        <v>5</v>
      </c>
      <c r="F248" s="15"/>
      <c r="G248" s="11" t="str">
        <f t="shared" si="10"/>
        <v>https://www.ug.dk/voksen-og-efteruddannelser/arbejdsmarkedsuddannelser/etablering-og-pleje-af-groenne-omraader-og-anlaeg/anvendelse-af-stauder-i-groenne-anlaeg</v>
      </c>
      <c r="H248" t="s">
        <v>624</v>
      </c>
      <c r="I248" t="str">
        <f>VLOOKUP(B248,'Ark1'!$A$1:$G$362,7,0)</f>
        <v>https://www.ug.dk/voksen-og-efteruddannelser/arbejdsmarkedsuddannelser/etablering-og-pleje-af-groenne-omraader-og-anlaeg/anvendelse-af-stauder-i-groenne-anlaeg</v>
      </c>
    </row>
    <row r="249" spans="1:9" x14ac:dyDescent="0.25">
      <c r="A249" s="12" t="s">
        <v>245</v>
      </c>
      <c r="B249" s="12" t="s">
        <v>255</v>
      </c>
      <c r="C249" s="12" t="s">
        <v>4</v>
      </c>
      <c r="D249" s="13">
        <v>47690</v>
      </c>
      <c r="E249" s="15">
        <v>20</v>
      </c>
      <c r="F249" s="15"/>
      <c r="G249" s="11" t="str">
        <f t="shared" si="10"/>
        <v>https://www.ug.dk/voksen-og-efteruddannelser/arbejdsmarkedsuddannelser/etablering-og-pleje-af-groenne-omraader-og-anlaeg/basiskursus-for-anlaegsgartnere</v>
      </c>
      <c r="H249" t="s">
        <v>627</v>
      </c>
      <c r="I249" t="str">
        <f>VLOOKUP(B249,'Ark1'!$A$1:$G$362,7,0)</f>
        <v>https://www.ug.dk/voksen-og-efteruddannelser/arbejdsmarkedsuddannelser/etablering-og-pleje-af-groenne-omraader-og-anlaeg/basiskursus-for-anlaegsgartnere</v>
      </c>
    </row>
    <row r="250" spans="1:9" x14ac:dyDescent="0.25">
      <c r="A250" s="12" t="s">
        <v>245</v>
      </c>
      <c r="B250" s="12" t="s">
        <v>253</v>
      </c>
      <c r="C250" s="12" t="s">
        <v>4</v>
      </c>
      <c r="D250" s="13">
        <v>45227</v>
      </c>
      <c r="E250" s="15">
        <v>15</v>
      </c>
      <c r="F250" s="15"/>
      <c r="G250" s="11" t="str">
        <f t="shared" si="10"/>
        <v>https://www.ug.dk/voksen-og-efteruddannelser/arbejdsmarkedsuddannelser/drift-af-gartneri-havecenter-og-planteskole/begravelsesbinderi-og-vareeksponering</v>
      </c>
      <c r="H250" t="s">
        <v>625</v>
      </c>
      <c r="I250" t="str">
        <f>VLOOKUP(B250,'Ark1'!$A$1:$G$362,7,0)</f>
        <v>https://www.ug.dk/voksen-og-efteruddannelser/arbejdsmarkedsuddannelser/drift-af-gartneri-havecenter-og-planteskole/begravelsesbinderi-og-vareeksponering</v>
      </c>
    </row>
    <row r="251" spans="1:9" x14ac:dyDescent="0.25">
      <c r="A251" s="12" t="s">
        <v>245</v>
      </c>
      <c r="B251" s="12" t="s">
        <v>257</v>
      </c>
      <c r="C251" s="12" t="s">
        <v>4</v>
      </c>
      <c r="D251" s="13">
        <v>48063</v>
      </c>
      <c r="E251" s="15">
        <v>5</v>
      </c>
      <c r="F251" s="15"/>
      <c r="G251" s="11" t="str">
        <f t="shared" si="10"/>
        <v>https://www.ug.dk/voksen-og-efteruddannelser/arbejdsmarkedsuddannelser/etablering-og-pleje-af-groenne-omraader-og-anlaeg/beskaering-2</v>
      </c>
      <c r="H251" t="s">
        <v>629</v>
      </c>
      <c r="I251" t="str">
        <f>VLOOKUP(B251,'Ark1'!$A$1:$G$362,7,0)</f>
        <v>https://www.ug.dk/voksen-og-efteruddannelser/arbejdsmarkedsuddannelser/etablering-og-pleje-af-groenne-omraader-og-anlaeg/beskaering-2</v>
      </c>
    </row>
    <row r="252" spans="1:9" x14ac:dyDescent="0.25">
      <c r="A252" s="12" t="s">
        <v>245</v>
      </c>
      <c r="B252" s="12" t="s">
        <v>251</v>
      </c>
      <c r="C252" s="12" t="s">
        <v>4</v>
      </c>
      <c r="D252" s="13">
        <v>44272</v>
      </c>
      <c r="E252" s="15">
        <v>10</v>
      </c>
      <c r="F252" s="15"/>
      <c r="G252" s="11" t="str">
        <f t="shared" si="10"/>
        <v>https://www.ug.dk/voksen-og-efteruddannelser/arbejdsmarkedsuddannelser/etablering-og-pleje-af-groenne-omraader-og-anlaeg/design-af-groenne-anlaeg</v>
      </c>
      <c r="H252" t="s">
        <v>623</v>
      </c>
      <c r="I252" t="str">
        <f>VLOOKUP(B252,'Ark1'!$A$1:$G$362,7,0)</f>
        <v>https://www.ug.dk/voksen-og-efteruddannelser/arbejdsmarkedsuddannelser/etablering-og-pleje-af-groenne-omraader-og-anlaeg/design-af-groenne-anlaeg</v>
      </c>
    </row>
    <row r="253" spans="1:9" x14ac:dyDescent="0.25">
      <c r="A253" s="12" t="s">
        <v>245</v>
      </c>
      <c r="B253" s="12" t="s">
        <v>256</v>
      </c>
      <c r="C253" s="12" t="s">
        <v>4</v>
      </c>
      <c r="D253" s="13">
        <v>47864</v>
      </c>
      <c r="E253" s="15">
        <v>2</v>
      </c>
      <c r="F253" s="15"/>
      <c r="G253" s="11" t="str">
        <f t="shared" si="10"/>
        <v>https://www.ug.dk/voksen-og-efteruddannelser/arbejdsmarkedsuddannelser/etablering-og-pleje-af-groenne-omraader-og-anlaeg/grandaekning-udvidet</v>
      </c>
      <c r="H253" t="s">
        <v>628</v>
      </c>
      <c r="I253" t="str">
        <f>VLOOKUP(B253,'Ark1'!$A$1:$G$362,7,0)</f>
        <v>https://www.ug.dk/voksen-og-efteruddannelser/arbejdsmarkedsuddannelser/etablering-og-pleje-af-groenne-omraader-og-anlaeg/grandaekning-udvidet</v>
      </c>
    </row>
    <row r="254" spans="1:9" x14ac:dyDescent="0.25">
      <c r="A254" s="12" t="s">
        <v>245</v>
      </c>
      <c r="B254" s="12" t="s">
        <v>254</v>
      </c>
      <c r="C254" s="12" t="s">
        <v>4</v>
      </c>
      <c r="D254" s="13">
        <v>45728</v>
      </c>
      <c r="E254" s="15">
        <v>15</v>
      </c>
      <c r="F254" s="15"/>
      <c r="G254" s="11" t="str">
        <f t="shared" si="10"/>
        <v>https://www.ug.dk/voksen-og-efteruddannelser/arbejdsmarkedsuddannelser/drift-af-gartneri-havecenter-og-planteskole/planteliv-oekologi-og-miljoelaere</v>
      </c>
      <c r="H254" t="s">
        <v>626</v>
      </c>
      <c r="I254" t="str">
        <f>VLOOKUP(B254,'Ark1'!$A$1:$G$362,7,0)</f>
        <v>https://www.ug.dk/voksen-og-efteruddannelser/arbejdsmarkedsuddannelser/drift-af-gartneri-havecenter-og-planteskole/planteliv-oekologi-og-miljoelaere</v>
      </c>
    </row>
    <row r="255" spans="1:9" x14ac:dyDescent="0.25">
      <c r="A255" s="12" t="s">
        <v>245</v>
      </c>
      <c r="B255" s="12" t="s">
        <v>248</v>
      </c>
      <c r="C255" s="12" t="s">
        <v>4</v>
      </c>
      <c r="D255" s="13">
        <v>42316</v>
      </c>
      <c r="E255" s="15">
        <v>15</v>
      </c>
      <c r="F255" s="15"/>
      <c r="G255" s="11" t="str">
        <f t="shared" si="10"/>
        <v>https://www.ug.dk/voksen-og-efteruddannelser/arbejdsmarkedsuddannelser/etablering-og-pleje-af-groenne-omraader-og-anlaeg/plantevaekst-og-etablering-af-groenne-anlaeg</v>
      </c>
      <c r="H255" t="s">
        <v>620</v>
      </c>
      <c r="I255" t="str">
        <f>VLOOKUP(B255,'Ark1'!$A$1:$G$362,7,0)</f>
        <v>https://www.ug.dk/voksen-og-efteruddannelser/arbejdsmarkedsuddannelser/etablering-og-pleje-af-groenne-omraader-og-anlaeg/plantevaekst-og-etablering-af-groenne-anlaeg</v>
      </c>
    </row>
    <row r="256" spans="1:9" x14ac:dyDescent="0.25">
      <c r="A256" s="12" t="s">
        <v>245</v>
      </c>
      <c r="B256" s="12" t="s">
        <v>247</v>
      </c>
      <c r="C256" s="12" t="s">
        <v>4</v>
      </c>
      <c r="D256" s="13">
        <v>22056</v>
      </c>
      <c r="E256" s="15">
        <v>5</v>
      </c>
      <c r="F256" s="15"/>
      <c r="G256" s="11" t="str">
        <f t="shared" si="10"/>
        <v>https://www.ug.dk/voksen-og-efteruddannelser/arbejdsmarkedsuddannelser/etablering-og-pleje-af-groenne-omraader-og-anlaeg/plaenegraes-ukrudt-skadevoldere-og-pleje</v>
      </c>
      <c r="H256" t="s">
        <v>619</v>
      </c>
      <c r="I256" t="str">
        <f>VLOOKUP(B256,'Ark1'!$A$1:$G$362,7,0)</f>
        <v>https://www.ug.dk/voksen-og-efteruddannelser/arbejdsmarkedsuddannelser/etablering-og-pleje-af-groenne-omraader-og-anlaeg/plaenegraes-ukrudt-skadevoldere-og-pleje</v>
      </c>
    </row>
    <row r="257" spans="1:9" x14ac:dyDescent="0.25">
      <c r="A257" s="12" t="s">
        <v>245</v>
      </c>
      <c r="B257" s="12" t="s">
        <v>246</v>
      </c>
      <c r="C257" s="12" t="s">
        <v>4</v>
      </c>
      <c r="D257" s="13">
        <v>22033</v>
      </c>
      <c r="E257" s="15">
        <v>5</v>
      </c>
      <c r="F257" s="15"/>
      <c r="G257" s="11" t="str">
        <f t="shared" si="10"/>
        <v>https://www.ug.dk/voksen-og-efteruddannelser/arbejdsmarkedsuddannelser/etablering-og-pleje-af-groenne-omraader-og-anlaeg/plaenegraes-vaekstforhold-og-goedning</v>
      </c>
      <c r="H257" t="s">
        <v>618</v>
      </c>
      <c r="I257" t="str">
        <f>VLOOKUP(B257,'Ark1'!$A$1:$G$362,7,0)</f>
        <v>https://www.ug.dk/voksen-og-efteruddannelser/arbejdsmarkedsuddannelser/etablering-og-pleje-af-groenne-omraader-og-anlaeg/plaenegraes-vaekstforhold-og-goedning</v>
      </c>
    </row>
    <row r="258" spans="1:9" ht="15" customHeight="1" x14ac:dyDescent="0.25">
      <c r="A258" s="2" t="s">
        <v>258</v>
      </c>
      <c r="B258" s="2" t="s">
        <v>259</v>
      </c>
      <c r="C258" s="2" t="s">
        <v>4</v>
      </c>
      <c r="D258" s="4">
        <v>20801</v>
      </c>
      <c r="E258" s="5">
        <v>3</v>
      </c>
      <c r="F258" s="5"/>
      <c r="G258" s="11" t="str">
        <f t="shared" si="10"/>
        <v>https://www.ug.dk/voksen-og-efteruddannelser/arbejdsmarkedsuddannelser/ejendomsservice/affaldshaandtering-ejendomsservice-modul-1</v>
      </c>
      <c r="H258" t="s">
        <v>630</v>
      </c>
      <c r="I258" t="str">
        <f>VLOOKUP(B258,'Ark1'!$A$1:$G$362,7,0)</f>
        <v>https://www.ug.dk/voksen-og-efteruddannelser/arbejdsmarkedsuddannelser/ejendomsservice/affaldshaandtering-ejendomsservice-modul-1</v>
      </c>
    </row>
    <row r="259" spans="1:9" ht="15" customHeight="1" x14ac:dyDescent="0.25">
      <c r="A259" s="2" t="s">
        <v>258</v>
      </c>
      <c r="B259" s="2" t="s">
        <v>260</v>
      </c>
      <c r="C259" s="2" t="s">
        <v>4</v>
      </c>
      <c r="D259" s="4">
        <v>20802</v>
      </c>
      <c r="E259" s="5">
        <v>2</v>
      </c>
      <c r="F259" s="5"/>
      <c r="G259" s="11" t="str">
        <f t="shared" si="10"/>
        <v>https://www.ug.dk/voksen-og-efteruddannelser/arbejdsmarkedsuddannelser/ejendomsservice/affaldshaandtering-ejendomsservice-modul-2</v>
      </c>
      <c r="H259" t="s">
        <v>631</v>
      </c>
      <c r="I259" t="str">
        <f>VLOOKUP(B259,'Ark1'!$A$1:$G$362,7,0)</f>
        <v>https://www.ug.dk/voksen-og-efteruddannelser/arbejdsmarkedsuddannelser/ejendomsservice/affaldshaandtering-ejendomsservice-modul-2</v>
      </c>
    </row>
    <row r="260" spans="1:9" ht="15" customHeight="1" x14ac:dyDescent="0.25">
      <c r="A260" s="2" t="s">
        <v>258</v>
      </c>
      <c r="B260" s="1" t="s">
        <v>278</v>
      </c>
      <c r="C260" s="1" t="s">
        <v>4</v>
      </c>
      <c r="D260" s="4">
        <v>49366</v>
      </c>
      <c r="E260" s="3">
        <v>4</v>
      </c>
      <c r="F260" s="3"/>
      <c r="G260" s="11" t="str">
        <f t="shared" si="10"/>
        <v>https://www.ug.dk/voksen-og-efteruddannelser/arbejdsmarkedsuddannelser/rengoeringsservice/arbejdsmiljoe-og-foerstehjaelp-ved-rengoeringsarbejdet</v>
      </c>
      <c r="H260" t="s">
        <v>648</v>
      </c>
      <c r="I260" t="str">
        <f>VLOOKUP(B260,'Ark1'!$A$1:$G$362,7,0)</f>
        <v>https://www.ug.dk/voksen-og-efteruddannelser/arbejdsmarkedsuddannelser/rengoeringsservice/arbejdsmiljoe-og-foerstehjaelp-ved-rengoeringsarbejdet</v>
      </c>
    </row>
    <row r="261" spans="1:9" ht="15" customHeight="1" x14ac:dyDescent="0.25">
      <c r="A261" s="2" t="s">
        <v>258</v>
      </c>
      <c r="B261" s="2" t="s">
        <v>292</v>
      </c>
      <c r="C261" s="2" t="s">
        <v>4</v>
      </c>
      <c r="D261" s="4">
        <v>49432</v>
      </c>
      <c r="E261" s="5">
        <v>5</v>
      </c>
      <c r="F261" s="5"/>
      <c r="G261" s="11" t="str">
        <f t="shared" si="10"/>
        <v>https://www.ug.dk/voksen-og-efteruddannelser/arbejdsmarkedsuddannelser/etablering-og-pleje-af-groenne-omraader-og-anlaeg/beskaering-1</v>
      </c>
      <c r="H261" t="s">
        <v>662</v>
      </c>
      <c r="I261" t="str">
        <f>VLOOKUP(B261,'Ark1'!$A$1:$G$362,7,0)</f>
        <v>https://www.ug.dk/voksen-og-efteruddannelser/arbejdsmarkedsuddannelser/etablering-og-pleje-af-groenne-omraader-og-anlaeg/beskaering-1</v>
      </c>
    </row>
    <row r="262" spans="1:9" ht="15" customHeight="1" x14ac:dyDescent="0.25">
      <c r="A262" s="2" t="s">
        <v>258</v>
      </c>
      <c r="B262" s="2" t="s">
        <v>263</v>
      </c>
      <c r="C262" s="2" t="s">
        <v>4</v>
      </c>
      <c r="D262" s="4">
        <v>42302</v>
      </c>
      <c r="E262" s="5">
        <v>10</v>
      </c>
      <c r="F262" s="5"/>
      <c r="G262" s="11" t="str">
        <f t="shared" si="10"/>
        <v>https://www.ug.dk/voksen-og-efteruddannelser/arbejdsmarkedsuddannelser/etablering-og-pleje-af-groenne-omraader-og-anlaeg/betjening-og-vedligeholdelse-af-mindre-gartnermask</v>
      </c>
      <c r="H262" t="s">
        <v>634</v>
      </c>
      <c r="I262" t="str">
        <f>VLOOKUP(B262,'Ark1'!$A$1:$G$362,7,0)</f>
        <v>https://www.ug.dk/voksen-og-efteruddannelser/arbejdsmarkedsuddannelser/etablering-og-pleje-af-groenne-omraader-og-anlaeg/betjening-og-vedligeholdelse-af-mindre-gartnermask</v>
      </c>
    </row>
    <row r="263" spans="1:9" ht="15" customHeight="1" x14ac:dyDescent="0.25">
      <c r="A263" s="2" t="s">
        <v>258</v>
      </c>
      <c r="B263" s="2" t="s">
        <v>262</v>
      </c>
      <c r="C263" s="2" t="s">
        <v>4</v>
      </c>
      <c r="D263" s="4">
        <v>40824</v>
      </c>
      <c r="E263" s="5">
        <v>1</v>
      </c>
      <c r="F263" s="5"/>
      <c r="G263" s="11" t="str">
        <f t="shared" si="10"/>
        <v>https://www.ug.dk/voksen-og-efteruddannelser/arbejdsmarkedsuddannelser/etablering-og-pleje-af-groenne-omraader-og-anlaeg/brandforanstaltning-ved-ukrudtsbraending</v>
      </c>
      <c r="H263" t="s">
        <v>633</v>
      </c>
      <c r="I263" t="str">
        <f>VLOOKUP(B263,'Ark1'!$A$1:$G$362,7,0)</f>
        <v>https://www.ug.dk/voksen-og-efteruddannelser/arbejdsmarkedsuddannelser/etablering-og-pleje-af-groenne-omraader-og-anlaeg/brandforanstaltning-ved-ukrudtsbraending</v>
      </c>
    </row>
    <row r="264" spans="1:9" ht="15" customHeight="1" x14ac:dyDescent="0.25">
      <c r="A264" s="2" t="s">
        <v>258</v>
      </c>
      <c r="B264" s="1" t="s">
        <v>286</v>
      </c>
      <c r="C264" s="1" t="s">
        <v>4</v>
      </c>
      <c r="D264" s="4">
        <v>49391</v>
      </c>
      <c r="E264" s="3">
        <v>1</v>
      </c>
      <c r="F264" s="3"/>
      <c r="G264" s="11" t="str">
        <f t="shared" si="10"/>
        <v>https://www.ug.dk/voksen-og-efteruddannelser/arbejdsmarkedsuddannelser/rengoeringsservice/brush-up-rengoering-i-renrum</v>
      </c>
      <c r="H264" t="s">
        <v>656</v>
      </c>
      <c r="I264" t="str">
        <f>VLOOKUP(B264,'Ark1'!$A$1:$G$362,7,0)</f>
        <v>https://www.ug.dk/voksen-og-efteruddannelser/arbejdsmarkedsuddannelser/rengoeringsservice/brush-up-rengoering-i-renrum</v>
      </c>
    </row>
    <row r="265" spans="1:9" ht="15" customHeight="1" x14ac:dyDescent="0.25">
      <c r="A265" s="2" t="s">
        <v>258</v>
      </c>
      <c r="B265" s="2" t="s">
        <v>269</v>
      </c>
      <c r="C265" s="1" t="s">
        <v>4</v>
      </c>
      <c r="D265" s="4">
        <v>49326</v>
      </c>
      <c r="E265" s="3">
        <v>10</v>
      </c>
      <c r="F265" s="3"/>
      <c r="G265" s="11" t="str">
        <f t="shared" si="10"/>
        <v>https://www.ug.dk/voksen-og-efteruddannelser/arbejdsmarkedsuddannelser/rengoeringsservice/daglig-erhvervsrengoering</v>
      </c>
      <c r="H265" t="s">
        <v>639</v>
      </c>
      <c r="I265" t="str">
        <f>VLOOKUP(B265,'Ark1'!$A$1:$G$362,7,0)</f>
        <v>https://www.ug.dk/voksen-og-efteruddannelser/arbejdsmarkedsuddannelser/rengoeringsservice/daglig-erhvervsrengoering</v>
      </c>
    </row>
    <row r="266" spans="1:9" ht="15" customHeight="1" x14ac:dyDescent="0.25">
      <c r="A266" s="2" t="s">
        <v>258</v>
      </c>
      <c r="B266" s="2" t="s">
        <v>270</v>
      </c>
      <c r="C266" s="1" t="s">
        <v>4</v>
      </c>
      <c r="D266" s="4">
        <v>49347</v>
      </c>
      <c r="E266" s="3">
        <v>20</v>
      </c>
      <c r="F266" s="3"/>
      <c r="G266" s="11" t="str">
        <f t="shared" si="10"/>
        <v>https://www.ug.dk/voksen-og-efteruddannelser/arbejdsmarkedsuddannelser/rengoeringsservice/daglig-erhvervsrengoering-for-fi</v>
      </c>
      <c r="H266" t="s">
        <v>640</v>
      </c>
      <c r="I266" t="str">
        <f>VLOOKUP(B266,'Ark1'!$A$1:$G$362,7,0)</f>
        <v>https://www.ug.dk/voksen-og-efteruddannelser/arbejdsmarkedsuddannelser/rengoeringsservice/daglig-erhvervsrengoering-for-fi</v>
      </c>
    </row>
    <row r="267" spans="1:9" ht="15" customHeight="1" x14ac:dyDescent="0.25">
      <c r="A267" s="2" t="s">
        <v>258</v>
      </c>
      <c r="B267" s="1" t="s">
        <v>279</v>
      </c>
      <c r="C267" s="1" t="s">
        <v>4</v>
      </c>
      <c r="D267" s="4">
        <v>49367</v>
      </c>
      <c r="E267" s="3">
        <v>2</v>
      </c>
      <c r="F267" s="3"/>
      <c r="G267" s="11" t="str">
        <f t="shared" si="10"/>
        <v>https://www.ug.dk/voksen-og-efteruddannelser/arbejdsmarkedsuddannelser/rengoeringsservice/ergonomi-ved-rengoeringsarbejdet</v>
      </c>
      <c r="H267" t="s">
        <v>649</v>
      </c>
      <c r="I267" t="str">
        <f>VLOOKUP(B267,'Ark1'!$A$1:$G$362,7,0)</f>
        <v>https://www.ug.dk/voksen-og-efteruddannelser/arbejdsmarkedsuddannelser/rengoeringsservice/ergonomi-ved-rengoeringsarbejdet</v>
      </c>
    </row>
    <row r="268" spans="1:9" ht="15" customHeight="1" x14ac:dyDescent="0.25">
      <c r="A268" s="2" t="s">
        <v>258</v>
      </c>
      <c r="B268" s="2" t="s">
        <v>264</v>
      </c>
      <c r="C268" s="2" t="s">
        <v>4</v>
      </c>
      <c r="D268" s="4">
        <v>45571</v>
      </c>
      <c r="E268" s="4">
        <v>10</v>
      </c>
      <c r="F268" s="5"/>
      <c r="G268" s="11" t="str">
        <f t="shared" si="10"/>
        <v>https://www.ug.dk/voksen-og-efteruddannelser/arbejdsmarkedsuddannelser/obligatorisk-faelleskatalog/fagunderstoettende-dansk-som-andetsprog-fi</v>
      </c>
      <c r="H268" t="s">
        <v>632</v>
      </c>
      <c r="I268" t="str">
        <f>VLOOKUP(B268,'Ark1'!$A$1:$G$362,7,0)</f>
        <v>https://www.ug.dk/voksen-og-efteruddannelser/arbejdsmarkedsuddannelser/obligatorisk-faelleskatalog/fagunderstoettende-dansk-som-andetsprog-fi</v>
      </c>
    </row>
    <row r="269" spans="1:9" ht="15" customHeight="1" x14ac:dyDescent="0.25">
      <c r="A269" s="2" t="s">
        <v>258</v>
      </c>
      <c r="B269" s="2" t="s">
        <v>261</v>
      </c>
      <c r="C269" s="1" t="s">
        <v>4</v>
      </c>
      <c r="D269" s="4">
        <v>40137</v>
      </c>
      <c r="E269" s="3">
        <v>10</v>
      </c>
      <c r="F269" s="3"/>
      <c r="G269" s="11" t="str">
        <f t="shared" si="10"/>
        <v>https://www.ug.dk/voksen-og-efteruddannelser/arbejdsmarkedsuddannelser/obligatorisk-faelleskatalog/fagunderstoettende-dansk-som-andetsprog-fi</v>
      </c>
      <c r="H269" t="s">
        <v>632</v>
      </c>
      <c r="I269" t="str">
        <f>VLOOKUP(B269,'Ark1'!$A$1:$G$362,7,0)</f>
        <v>https://www.ug.dk/voksen-og-efteruddannelser/arbejdsmarkedsuddannelser/obligatorisk-faelleskatalog/fagunderstoettende-dansk-som-andetsprog-fi</v>
      </c>
    </row>
    <row r="270" spans="1:9" ht="15" customHeight="1" x14ac:dyDescent="0.25">
      <c r="A270" s="2" t="s">
        <v>258</v>
      </c>
      <c r="B270" s="2" t="s">
        <v>271</v>
      </c>
      <c r="C270" s="1" t="s">
        <v>4</v>
      </c>
      <c r="D270" s="4">
        <v>49349</v>
      </c>
      <c r="E270" s="3">
        <v>1</v>
      </c>
      <c r="F270" s="3"/>
      <c r="G270" s="11" t="str">
        <f t="shared" si="10"/>
        <v>https://www.ug.dk/voksen-og-efteruddannelser/arbejdsmarkedsuddannelser/rengoeringsservice/grundlaeggende-rengoeringshygiejne</v>
      </c>
      <c r="H270" t="s">
        <v>641</v>
      </c>
      <c r="I270" t="str">
        <f>VLOOKUP(B270,'Ark1'!$A$1:$G$362,7,0)</f>
        <v>https://www.ug.dk/voksen-og-efteruddannelser/arbejdsmarkedsuddannelser/rengoeringsservice/grundlaeggende-rengoeringshygiejne</v>
      </c>
    </row>
    <row r="271" spans="1:9" ht="15" customHeight="1" x14ac:dyDescent="0.25">
      <c r="A271" s="2" t="s">
        <v>258</v>
      </c>
      <c r="B271" s="1" t="s">
        <v>293</v>
      </c>
      <c r="C271" s="1" t="s">
        <v>4</v>
      </c>
      <c r="D271" s="4">
        <v>49789</v>
      </c>
      <c r="E271" s="3">
        <v>1</v>
      </c>
      <c r="F271" s="3"/>
      <c r="G271" s="11" t="str">
        <f t="shared" ref="G271:G293" si="11">HYPERLINK(H271)</f>
        <v>https://www.ug.dk/voksen-og-efteruddannelser/arbejdsmarkedsuddannelser/rengoeringsservice/grundlaeggende-rengoeringshygiejne-del-2</v>
      </c>
      <c r="H271" t="s">
        <v>663</v>
      </c>
      <c r="I271" t="str">
        <f>VLOOKUP(B271,'Ark1'!$A$1:$G$362,7,0)</f>
        <v>https://www.ug.dk/voksen-og-efteruddannelser/arbejdsmarkedsuddannelser/rengoeringsservice/grundlaeggende-rengoeringshygiejne-del-2</v>
      </c>
    </row>
    <row r="272" spans="1:9" ht="15" customHeight="1" x14ac:dyDescent="0.25">
      <c r="A272" s="2" t="s">
        <v>258</v>
      </c>
      <c r="B272" s="1" t="s">
        <v>275</v>
      </c>
      <c r="C272" s="1" t="s">
        <v>4</v>
      </c>
      <c r="D272" s="4">
        <v>49354</v>
      </c>
      <c r="E272" s="3">
        <v>2</v>
      </c>
      <c r="F272" s="3"/>
      <c r="G272" s="11" t="str">
        <f t="shared" si="11"/>
        <v>https://www.ug.dk/voksen-og-efteruddannelser/arbejdsmarkedsuddannelser/rengoeringsservice/hospitalshygiejne</v>
      </c>
      <c r="H272" t="s">
        <v>645</v>
      </c>
      <c r="I272" t="str">
        <f>VLOOKUP(B272,'Ark1'!$A$1:$G$362,7,0)</f>
        <v>https://www.ug.dk/voksen-og-efteruddannelser/arbejdsmarkedsuddannelser/rengoeringsservice/hospitalshygiejne</v>
      </c>
    </row>
    <row r="273" spans="1:9" ht="15" customHeight="1" x14ac:dyDescent="0.25">
      <c r="A273" s="2" t="s">
        <v>258</v>
      </c>
      <c r="B273" s="1" t="s">
        <v>274</v>
      </c>
      <c r="C273" s="1" t="s">
        <v>4</v>
      </c>
      <c r="D273" s="4">
        <v>49353</v>
      </c>
      <c r="E273" s="3">
        <v>2</v>
      </c>
      <c r="F273" s="3"/>
      <c r="G273" s="11" t="str">
        <f t="shared" si="11"/>
        <v>https://www.ug.dk/voksen-og-efteruddannelser/arbejdsmarkedsuddannelser/rengoeringsservice/hygiejne-paa-skoler-og-institutioner</v>
      </c>
      <c r="H273" t="s">
        <v>644</v>
      </c>
      <c r="I273" t="str">
        <f>VLOOKUP(B273,'Ark1'!$A$1:$G$362,7,0)</f>
        <v>https://www.ug.dk/voksen-og-efteruddannelser/arbejdsmarkedsuddannelser/rengoeringsservice/hygiejne-paa-skoler-og-institutioner</v>
      </c>
    </row>
    <row r="274" spans="1:9" ht="15" customHeight="1" x14ac:dyDescent="0.25">
      <c r="A274" s="2" t="s">
        <v>258</v>
      </c>
      <c r="B274" s="1" t="s">
        <v>281</v>
      </c>
      <c r="C274" s="1" t="s">
        <v>4</v>
      </c>
      <c r="D274" s="4">
        <v>49381</v>
      </c>
      <c r="E274" s="3">
        <v>3</v>
      </c>
      <c r="F274" s="3"/>
      <c r="G274" s="11" t="str">
        <f t="shared" si="11"/>
        <v>https://www.ug.dk/voksen-og-efteruddannelser/arbejdsmarkedsuddannelser/rengoeringsservice/hoejderengoering-og-industriservice</v>
      </c>
      <c r="H274" t="s">
        <v>651</v>
      </c>
      <c r="I274" t="str">
        <f>VLOOKUP(B274,'Ark1'!$A$1:$G$362,7,0)</f>
        <v>https://www.ug.dk/voksen-og-efteruddannelser/arbejdsmarkedsuddannelser/rengoeringsservice/hoejderengoering-og-industriservice</v>
      </c>
    </row>
    <row r="275" spans="1:9" ht="15" customHeight="1" x14ac:dyDescent="0.25">
      <c r="A275" s="2" t="s">
        <v>258</v>
      </c>
      <c r="B275" s="1" t="s">
        <v>288</v>
      </c>
      <c r="C275" s="1" t="s">
        <v>4</v>
      </c>
      <c r="D275" s="4">
        <v>49393</v>
      </c>
      <c r="E275" s="3">
        <v>2</v>
      </c>
      <c r="F275" s="3"/>
      <c r="G275" s="11" t="str">
        <f t="shared" si="11"/>
        <v>https://www.ug.dk/voksen-og-efteruddannelser/arbejdsmarkedsuddannelser/rengoeringsservice/introduktion-til-rengoering-i-private-hjem</v>
      </c>
      <c r="H275" t="s">
        <v>658</v>
      </c>
      <c r="I275" t="str">
        <f>VLOOKUP(B275,'Ark1'!$A$1:$G$362,7,0)</f>
        <v>https://www.ug.dk/voksen-og-efteruddannelser/arbejdsmarkedsuddannelser/rengoeringsservice/introduktion-til-rengoering-i-private-hjem</v>
      </c>
    </row>
    <row r="276" spans="1:9" ht="15" customHeight="1" x14ac:dyDescent="0.25">
      <c r="A276" s="2" t="s">
        <v>258</v>
      </c>
      <c r="B276" s="2" t="s">
        <v>272</v>
      </c>
      <c r="C276" s="1" t="s">
        <v>4</v>
      </c>
      <c r="D276" s="4">
        <v>49350</v>
      </c>
      <c r="E276" s="3">
        <v>3</v>
      </c>
      <c r="F276" s="3"/>
      <c r="G276" s="11" t="str">
        <f t="shared" si="11"/>
        <v>https://www.ug.dk/voksen-og-efteruddannelser/arbejdsmarkedsuddannelser/rengoeringsservice/materialekendskab-og-rengoeringskemi</v>
      </c>
      <c r="H276" t="s">
        <v>642</v>
      </c>
      <c r="I276" t="str">
        <f>VLOOKUP(B276,'Ark1'!$A$1:$G$362,7,0)</f>
        <v>https://www.ug.dk/voksen-og-efteruddannelser/arbejdsmarkedsuddannelser/rengoeringsservice/materialekendskab-og-rengoeringskemi</v>
      </c>
    </row>
    <row r="277" spans="1:9" ht="15" customHeight="1" x14ac:dyDescent="0.25">
      <c r="A277" s="2" t="s">
        <v>258</v>
      </c>
      <c r="B277" s="1" t="s">
        <v>265</v>
      </c>
      <c r="C277" s="1" t="s">
        <v>4</v>
      </c>
      <c r="D277" s="4">
        <v>47493</v>
      </c>
      <c r="E277" s="3">
        <v>1</v>
      </c>
      <c r="F277" s="3"/>
      <c r="G277" s="11" t="str">
        <f t="shared" si="11"/>
        <v>https://www.ug.dk/voksen-og-efteruddannelser/arbejdsmarkedsuddannelser/rengoeringsservice/mikrofiberrengoering</v>
      </c>
      <c r="H277" t="s">
        <v>635</v>
      </c>
      <c r="I277" t="str">
        <f>VLOOKUP(B277,'Ark1'!$A$1:$G$362,7,0)</f>
        <v>https://www.ug.dk/voksen-og-efteruddannelser/arbejdsmarkedsuddannelser/rengoeringsservice/mikrofiberrengoering</v>
      </c>
    </row>
    <row r="278" spans="1:9" ht="15" customHeight="1" x14ac:dyDescent="0.25">
      <c r="A278" s="2" t="s">
        <v>258</v>
      </c>
      <c r="B278" s="1" t="s">
        <v>277</v>
      </c>
      <c r="C278" s="1" t="s">
        <v>4</v>
      </c>
      <c r="D278" s="4">
        <v>49360</v>
      </c>
      <c r="E278" s="3">
        <v>4</v>
      </c>
      <c r="F278" s="3"/>
      <c r="G278" s="11" t="str">
        <f t="shared" si="11"/>
        <v>https://www.ug.dk/voksen-og-efteruddannelser/arbejdsmarkedsuddannelser/rengoeringsservice/maaling-og-vurdering-af-rengoeringskvalitet</v>
      </c>
      <c r="H278" t="s">
        <v>647</v>
      </c>
      <c r="I278" t="str">
        <f>VLOOKUP(B278,'Ark1'!$A$1:$G$362,7,0)</f>
        <v>https://www.ug.dk/voksen-og-efteruddannelser/arbejdsmarkedsuddannelser/rengoeringsservice/maaling-og-vurdering-af-rengoeringskvalitet</v>
      </c>
    </row>
    <row r="279" spans="1:9" ht="15" customHeight="1" x14ac:dyDescent="0.25">
      <c r="A279" s="2" t="s">
        <v>258</v>
      </c>
      <c r="B279" s="1" t="s">
        <v>282</v>
      </c>
      <c r="C279" s="1" t="s">
        <v>4</v>
      </c>
      <c r="D279" s="4">
        <v>49387</v>
      </c>
      <c r="E279" s="3">
        <v>4</v>
      </c>
      <c r="F279" s="3"/>
      <c r="G279" s="11" t="str">
        <f t="shared" si="11"/>
        <v>https://www.ug.dk/voksen-og-efteruddannelser/arbejdsmarkedsuddannelser/rengoeringsservice/olie-og-polishbehandlede-gulve</v>
      </c>
      <c r="H279" t="s">
        <v>652</v>
      </c>
      <c r="I279" t="str">
        <f>VLOOKUP(B279,'Ark1'!$A$1:$G$362,7,0)</f>
        <v>https://www.ug.dk/voksen-og-efteruddannelser/arbejdsmarkedsuddannelser/rengoeringsservice/olie-og-polishbehandlede-gulve</v>
      </c>
    </row>
    <row r="280" spans="1:9" ht="15" customHeight="1" x14ac:dyDescent="0.25">
      <c r="A280" s="2" t="s">
        <v>258</v>
      </c>
      <c r="B280" s="1" t="s">
        <v>284</v>
      </c>
      <c r="C280" s="1" t="s">
        <v>4</v>
      </c>
      <c r="D280" s="4">
        <v>49389</v>
      </c>
      <c r="E280" s="3">
        <v>2</v>
      </c>
      <c r="F280" s="3"/>
      <c r="G280" s="11" t="str">
        <f t="shared" si="11"/>
        <v>https://www.ug.dk/voksen-og-efteruddannelser/arbejdsmarkedsuddannelser/rengoeringsservice/optimering-af-rengoeringsmetoder-og-arbejdsgange</v>
      </c>
      <c r="H280" t="s">
        <v>654</v>
      </c>
      <c r="I280" t="str">
        <f>VLOOKUP(B280,'Ark1'!$A$1:$G$362,7,0)</f>
        <v>https://www.ug.dk/voksen-og-efteruddannelser/arbejdsmarkedsuddannelser/rengoeringsservice/optimering-af-rengoeringsmetoder-og-arbejdsgange</v>
      </c>
    </row>
    <row r="281" spans="1:9" ht="15" customHeight="1" x14ac:dyDescent="0.25">
      <c r="A281" s="2" t="s">
        <v>258</v>
      </c>
      <c r="B281" s="1" t="s">
        <v>291</v>
      </c>
      <c r="C281" s="1" t="s">
        <v>4</v>
      </c>
      <c r="D281" s="4">
        <v>49396</v>
      </c>
      <c r="E281" s="3">
        <v>3</v>
      </c>
      <c r="F281" s="3"/>
      <c r="G281" s="11" t="str">
        <f t="shared" si="11"/>
        <v>https://www.ug.dk/voksen-og-efteruddannelser/arbejdsmarkedsuddannelser/rengoeringsservice/periodisk-rengoering</v>
      </c>
      <c r="H281" t="s">
        <v>661</v>
      </c>
      <c r="I281" t="str">
        <f>VLOOKUP(B281,'Ark1'!$A$1:$G$362,7,0)</f>
        <v>https://www.ug.dk/voksen-og-efteruddannelser/arbejdsmarkedsuddannelser/rengoeringsservice/periodisk-rengoering</v>
      </c>
    </row>
    <row r="282" spans="1:9" ht="15" customHeight="1" x14ac:dyDescent="0.25">
      <c r="A282" s="2" t="s">
        <v>258</v>
      </c>
      <c r="B282" s="1" t="s">
        <v>276</v>
      </c>
      <c r="C282" s="1" t="s">
        <v>4</v>
      </c>
      <c r="D282" s="4">
        <v>49355</v>
      </c>
      <c r="E282" s="3">
        <v>2</v>
      </c>
      <c r="F282" s="3"/>
      <c r="G282" s="11" t="str">
        <f t="shared" si="11"/>
        <v>https://www.ug.dk/voksen-og-efteruddannelser/arbejdsmarkedsuddannelser/rengoeringsservice/personlig-planlaegning-af-rengoeringsarbejdet</v>
      </c>
      <c r="H282" t="s">
        <v>646</v>
      </c>
      <c r="I282" t="str">
        <f>VLOOKUP(B282,'Ark1'!$A$1:$G$362,7,0)</f>
        <v>https://www.ug.dk/voksen-og-efteruddannelser/arbejdsmarkedsuddannelser/rengoeringsservice/personlig-planlaegning-af-rengoeringsarbejdet</v>
      </c>
    </row>
    <row r="283" spans="1:9" ht="15" customHeight="1" x14ac:dyDescent="0.25">
      <c r="A283" s="2" t="s">
        <v>258</v>
      </c>
      <c r="B283" s="1" t="s">
        <v>283</v>
      </c>
      <c r="C283" s="1" t="s">
        <v>4</v>
      </c>
      <c r="D283" s="4">
        <v>49388</v>
      </c>
      <c r="E283" s="3">
        <v>2</v>
      </c>
      <c r="F283" s="3"/>
      <c r="G283" s="11" t="str">
        <f t="shared" si="11"/>
        <v>https://www.ug.dk/voksen-og-efteruddannelser/arbejdsmarkedsuddannelser/rengoeringsservice/rengoering-af-boligtekstiler</v>
      </c>
      <c r="H283" t="s">
        <v>653</v>
      </c>
      <c r="I283" t="str">
        <f>VLOOKUP(B283,'Ark1'!$A$1:$G$362,7,0)</f>
        <v>https://www.ug.dk/voksen-og-efteruddannelser/arbejdsmarkedsuddannelser/rengoeringsservice/rengoering-af-boligtekstiler</v>
      </c>
    </row>
    <row r="284" spans="1:9" ht="15" customHeight="1" x14ac:dyDescent="0.25">
      <c r="A284" s="2" t="s">
        <v>258</v>
      </c>
      <c r="B284" s="1" t="s">
        <v>290</v>
      </c>
      <c r="C284" s="1" t="s">
        <v>4</v>
      </c>
      <c r="D284" s="4">
        <v>49395</v>
      </c>
      <c r="E284" s="3">
        <v>3</v>
      </c>
      <c r="F284" s="3"/>
      <c r="G284" s="11" t="str">
        <f t="shared" si="11"/>
        <v>https://www.ug.dk/voksen-og-efteruddannelser/arbejdsmarkedsuddannelser/rengoeringsservice/rengoering-af-lokaler-og-inventar-med-saerlig-snavs</v>
      </c>
      <c r="H284" t="s">
        <v>660</v>
      </c>
      <c r="I284" t="str">
        <f>VLOOKUP(B284,'Ark1'!$A$1:$G$362,7,0)</f>
        <v>https://www.ug.dk/voksen-og-efteruddannelser/arbejdsmarkedsuddannelser/rengoeringsservice/rengoering-af-lokaler-og-inventar-med-saerlig-snavs</v>
      </c>
    </row>
    <row r="285" spans="1:9" ht="15" customHeight="1" x14ac:dyDescent="0.25">
      <c r="A285" s="2" t="s">
        <v>258</v>
      </c>
      <c r="B285" s="1" t="s">
        <v>287</v>
      </c>
      <c r="C285" s="1" t="s">
        <v>4</v>
      </c>
      <c r="D285" s="4">
        <v>49392</v>
      </c>
      <c r="E285" s="3">
        <v>2</v>
      </c>
      <c r="F285" s="3"/>
      <c r="G285" s="11" t="str">
        <f t="shared" si="11"/>
        <v>https://www.ug.dk/voksen-og-efteruddannelser/arbejdsmarkedsuddannelser/rengoeringsservice/rengoering-i-foedevarevirksomheder</v>
      </c>
      <c r="H285" t="s">
        <v>657</v>
      </c>
      <c r="I285" t="str">
        <f>VLOOKUP(B285,'Ark1'!$A$1:$G$362,7,0)</f>
        <v>https://www.ug.dk/voksen-og-efteruddannelser/arbejdsmarkedsuddannelser/rengoeringsservice/rengoering-i-foedevarevirksomheder</v>
      </c>
    </row>
    <row r="286" spans="1:9" ht="15" customHeight="1" x14ac:dyDescent="0.25">
      <c r="A286" s="2" t="s">
        <v>258</v>
      </c>
      <c r="B286" s="1" t="s">
        <v>285</v>
      </c>
      <c r="C286" s="1" t="s">
        <v>4</v>
      </c>
      <c r="D286" s="4">
        <v>49390</v>
      </c>
      <c r="E286" s="3">
        <v>3</v>
      </c>
      <c r="F286" s="3"/>
      <c r="G286" s="11" t="str">
        <f t="shared" si="11"/>
        <v>https://www.ug.dk/voksen-og-efteruddannelser/arbejdsmarkedsuddannelser/rengoeringsservice/rengoering-i-renrum-metoder-og-procedure</v>
      </c>
      <c r="H286" t="s">
        <v>655</v>
      </c>
      <c r="I286" t="str">
        <f>VLOOKUP(B286,'Ark1'!$A$1:$G$362,7,0)</f>
        <v>https://www.ug.dk/voksen-og-efteruddannelser/arbejdsmarkedsuddannelser/rengoeringsservice/rengoering-i-renrum-metoder-og-procedure</v>
      </c>
    </row>
    <row r="287" spans="1:9" ht="15" customHeight="1" x14ac:dyDescent="0.25">
      <c r="A287" s="2" t="s">
        <v>258</v>
      </c>
      <c r="B287" s="1" t="s">
        <v>273</v>
      </c>
      <c r="C287" s="1" t="s">
        <v>4</v>
      </c>
      <c r="D287" s="4">
        <v>49352</v>
      </c>
      <c r="E287" s="3">
        <v>4</v>
      </c>
      <c r="F287" s="3"/>
      <c r="G287" s="11" t="str">
        <f t="shared" si="11"/>
        <v>https://www.ug.dk/voksen-og-efteruddannelser/arbejdsmarkedsuddannelser/rengoeringsservice/rengoeringsudstyr-og-metoder</v>
      </c>
      <c r="H287" t="s">
        <v>643</v>
      </c>
      <c r="I287" t="str">
        <f>VLOOKUP(B287,'Ark1'!$A$1:$G$362,7,0)</f>
        <v>https://www.ug.dk/voksen-og-efteruddannelser/arbejdsmarkedsuddannelser/rengoeringsservice/rengoeringsudstyr-og-metoder</v>
      </c>
    </row>
    <row r="288" spans="1:9" ht="15" customHeight="1" x14ac:dyDescent="0.25">
      <c r="A288" s="2" t="s">
        <v>258</v>
      </c>
      <c r="B288" s="2" t="s">
        <v>268</v>
      </c>
      <c r="C288" s="2" t="s">
        <v>4</v>
      </c>
      <c r="D288" s="4">
        <v>49198</v>
      </c>
      <c r="E288" s="5">
        <v>2</v>
      </c>
      <c r="F288" s="5"/>
      <c r="G288" s="11" t="str">
        <f t="shared" si="11"/>
        <v>https://www.ug.dk/bygge-og-anlaegsopgaver-i-lettere-materialer/raad-og-svamp-udbedring-af-skimmelsvampeskader</v>
      </c>
      <c r="H288" t="s">
        <v>638</v>
      </c>
      <c r="I288" t="str">
        <f>VLOOKUP(B288,'Ark1'!$A$1:$G$362,7,0)</f>
        <v>https://www.ug.dk/bygge-og-anlaegsopgaver-i-lettere-materialer/raad-og-svamp-udbedring-af-skimmelsvampeskader</v>
      </c>
    </row>
    <row r="289" spans="1:9" ht="15" customHeight="1" x14ac:dyDescent="0.25">
      <c r="A289" s="2" t="s">
        <v>258</v>
      </c>
      <c r="B289" s="1" t="s">
        <v>280</v>
      </c>
      <c r="C289" s="1" t="s">
        <v>4</v>
      </c>
      <c r="D289" s="4">
        <v>49368</v>
      </c>
      <c r="E289" s="3">
        <v>2</v>
      </c>
      <c r="F289" s="3"/>
      <c r="G289" s="11" t="str">
        <f t="shared" si="11"/>
        <v>https://www.ug.dk/voksen-og-efteruddannelser/arbejdsmarkedsuddannelser/rengoeringsservice/service-i-rengoeringsarbejdet</v>
      </c>
      <c r="H289" t="s">
        <v>650</v>
      </c>
      <c r="I289" t="str">
        <f>VLOOKUP(B289,'Ark1'!$A$1:$G$362,7,0)</f>
        <v>https://www.ug.dk/voksen-og-efteruddannelser/arbejdsmarkedsuddannelser/rengoeringsservice/service-i-rengoeringsarbejdet</v>
      </c>
    </row>
    <row r="290" spans="1:9" ht="15" customHeight="1" x14ac:dyDescent="0.25">
      <c r="A290" s="2" t="s">
        <v>258</v>
      </c>
      <c r="B290" s="2" t="s">
        <v>267</v>
      </c>
      <c r="C290" s="2" t="s">
        <v>4</v>
      </c>
      <c r="D290" s="4">
        <v>48747</v>
      </c>
      <c r="E290" s="5">
        <v>4</v>
      </c>
      <c r="F290" s="5"/>
      <c r="G290" s="11" t="str">
        <f t="shared" si="11"/>
        <v>https://www.ug.dk/voksen-og-efteruddannelser/arbejdsmarkedsuddannelser/ejendomsservice/skadedyr-i-ejendomme-ejendomsservice</v>
      </c>
      <c r="H290" t="s">
        <v>637</v>
      </c>
      <c r="I290" t="str">
        <f>VLOOKUP(B290,'Ark1'!$A$1:$G$362,7,0)</f>
        <v>https://www.ug.dk/voksen-og-efteruddannelser/arbejdsmarkedsuddannelser/ejendomsservice/skadedyr-i-ejendomme-ejendomsservice</v>
      </c>
    </row>
    <row r="291" spans="1:9" ht="15" customHeight="1" x14ac:dyDescent="0.25">
      <c r="A291" s="2" t="s">
        <v>258</v>
      </c>
      <c r="B291" s="2" t="s">
        <v>266</v>
      </c>
      <c r="C291" s="2" t="s">
        <v>4</v>
      </c>
      <c r="D291" s="4">
        <v>48458</v>
      </c>
      <c r="E291" s="5">
        <v>5</v>
      </c>
      <c r="F291" s="5"/>
      <c r="G291" s="11" t="str">
        <f t="shared" si="11"/>
        <v>https://www.ug.dk/voksen-og-efteruddannelser/arbejdsmarkedsuddannelser/ejendomsservice/syn-af-boliger-ejendomsservice</v>
      </c>
      <c r="H291" t="s">
        <v>636</v>
      </c>
      <c r="I291" t="str">
        <f>VLOOKUP(B291,'Ark1'!$A$1:$G$362,7,0)</f>
        <v>https://www.ug.dk/voksen-og-efteruddannelser/arbejdsmarkedsuddannelser/ejendomsservice/syn-af-boliger-ejendomsservice</v>
      </c>
    </row>
    <row r="292" spans="1:9" ht="15" customHeight="1" x14ac:dyDescent="0.25">
      <c r="A292" s="2" t="s">
        <v>258</v>
      </c>
      <c r="B292" s="1" t="s">
        <v>289</v>
      </c>
      <c r="C292" s="1" t="s">
        <v>4</v>
      </c>
      <c r="D292" s="4">
        <v>49394</v>
      </c>
      <c r="E292" s="3">
        <v>1</v>
      </c>
      <c r="F292" s="3"/>
      <c r="G292" s="11" t="str">
        <f t="shared" si="11"/>
        <v>https://www.ug.dk/voksen-og-efteruddannelser/arbejdsmarkedsuddannelser/rengoeringsservice/trappevask</v>
      </c>
      <c r="H292" t="s">
        <v>659</v>
      </c>
      <c r="I292" t="str">
        <f>VLOOKUP(B292,'Ark1'!$A$1:$G$362,7,0)</f>
        <v>https://www.ug.dk/voksen-og-efteruddannelser/arbejdsmarkedsuddannelser/rengoeringsservice/trappevask</v>
      </c>
    </row>
    <row r="293" spans="1:9" x14ac:dyDescent="0.25">
      <c r="A293" s="12" t="s">
        <v>294</v>
      </c>
      <c r="B293" s="12" t="s">
        <v>315</v>
      </c>
      <c r="C293" s="12" t="s">
        <v>4</v>
      </c>
      <c r="D293" s="18">
        <v>47236</v>
      </c>
      <c r="E293" s="14">
        <v>2</v>
      </c>
      <c r="F293" s="14"/>
      <c r="G293" s="11" t="str">
        <f t="shared" si="11"/>
        <v>https://www.ug.dk/voksen-og-efteruddannelser/arbejdsmarkedsuddannelser/administration/administrative-opgaver-i-salgsarbejdet</v>
      </c>
      <c r="H293" t="s">
        <v>682</v>
      </c>
      <c r="I293" t="str">
        <f>VLOOKUP(B293,'Ark1'!$A$1:$G$362,7,0)</f>
        <v>https://www.ug.dk/voksen-og-efteruddannelser/arbejdsmarkedsuddannelser/administration/administrative-opgaver-i-salgsarbejdet</v>
      </c>
    </row>
    <row r="294" spans="1:9" x14ac:dyDescent="0.25">
      <c r="A294" s="12" t="s">
        <v>294</v>
      </c>
      <c r="B294" s="12" t="s">
        <v>324</v>
      </c>
      <c r="C294" s="12" t="s">
        <v>115</v>
      </c>
      <c r="D294" s="14"/>
      <c r="E294" s="19">
        <v>2</v>
      </c>
      <c r="F294" s="18"/>
      <c r="G294" s="1" t="s">
        <v>374</v>
      </c>
      <c r="H294" t="s">
        <v>728</v>
      </c>
      <c r="I294">
        <f>VLOOKUP(B294,'Ark1'!$A$1:$G$362,7,0)</f>
        <v>0</v>
      </c>
    </row>
    <row r="295" spans="1:9" x14ac:dyDescent="0.25">
      <c r="A295" s="12" t="s">
        <v>294</v>
      </c>
      <c r="B295" s="12" t="s">
        <v>325</v>
      </c>
      <c r="C295" s="12" t="s">
        <v>115</v>
      </c>
      <c r="D295" s="14"/>
      <c r="E295" s="19">
        <v>1</v>
      </c>
      <c r="F295" s="18"/>
      <c r="G295" s="1" t="s">
        <v>374</v>
      </c>
      <c r="H295" t="s">
        <v>728</v>
      </c>
      <c r="I295">
        <f>VLOOKUP(B295,'Ark1'!$A$1:$G$362,7,0)</f>
        <v>0</v>
      </c>
    </row>
    <row r="296" spans="1:9" x14ac:dyDescent="0.25">
      <c r="A296" s="12" t="s">
        <v>294</v>
      </c>
      <c r="B296" s="12" t="s">
        <v>323</v>
      </c>
      <c r="C296" s="12" t="s">
        <v>4</v>
      </c>
      <c r="D296" s="18">
        <v>49556</v>
      </c>
      <c r="E296" s="14">
        <v>3</v>
      </c>
      <c r="F296" s="14"/>
      <c r="G296" s="11" t="str">
        <f>HYPERLINK(H296)</f>
        <v>https://www.ug.dk/voksen-og-efteruddannelser/arbejdsmarkedsuddannelser/detailhandel/anvendelse-af-sociale-medier-i-virksomheden</v>
      </c>
      <c r="H296" t="s">
        <v>690</v>
      </c>
      <c r="I296" t="str">
        <f>VLOOKUP(B296,'Ark1'!$A$1:$G$362,7,0)</f>
        <v>https://www.ug.dk/voksen-og-efteruddannelser/arbejdsmarkedsuddannelser/detailhandel/anvendelse-af-sociale-medier-i-virksomheden</v>
      </c>
    </row>
    <row r="297" spans="1:9" x14ac:dyDescent="0.25">
      <c r="A297" s="12" t="s">
        <v>294</v>
      </c>
      <c r="B297" s="12" t="s">
        <v>302</v>
      </c>
      <c r="C297" s="12" t="s">
        <v>4</v>
      </c>
      <c r="D297" s="18">
        <v>21984</v>
      </c>
      <c r="E297" s="14">
        <v>2</v>
      </c>
      <c r="F297" s="14"/>
      <c r="G297" s="11" t="str">
        <f>HYPERLINK(H297)</f>
        <v>https://www.ug.dk/faelleskataloget/billedredigering-i-medarbejderens-jobfunktion-0</v>
      </c>
      <c r="H297" t="s">
        <v>669</v>
      </c>
      <c r="I297" t="str">
        <f>VLOOKUP(B297,'Ark1'!$A$1:$G$362,7,0)</f>
        <v>https://www.ug.dk/faelleskataloget/billedredigering-i-medarbejderens-jobfunktion-0</v>
      </c>
    </row>
    <row r="298" spans="1:9" x14ac:dyDescent="0.25">
      <c r="A298" s="12" t="s">
        <v>294</v>
      </c>
      <c r="B298" s="12" t="s">
        <v>302</v>
      </c>
      <c r="C298" s="12" t="s">
        <v>4</v>
      </c>
      <c r="D298" s="18">
        <v>22567</v>
      </c>
      <c r="E298" s="14">
        <v>2</v>
      </c>
      <c r="F298" s="14"/>
      <c r="G298" s="11" t="str">
        <f>HYPERLINK(H298)</f>
        <v>https://www.ug.dk/faelleskataloget/billedredigering-i-medarbejderens-jobfunktion-0</v>
      </c>
      <c r="H298" t="s">
        <v>669</v>
      </c>
      <c r="I298" t="str">
        <f>VLOOKUP(B298,'Ark1'!$A$1:$G$362,7,0)</f>
        <v>https://www.ug.dk/faelleskataloget/billedredigering-i-medarbejderens-jobfunktion-0</v>
      </c>
    </row>
    <row r="299" spans="1:9" x14ac:dyDescent="0.25">
      <c r="A299" s="12" t="s">
        <v>294</v>
      </c>
      <c r="B299" s="12" t="s">
        <v>298</v>
      </c>
      <c r="C299" s="12" t="s">
        <v>2</v>
      </c>
      <c r="D299" s="13">
        <v>37607</v>
      </c>
      <c r="E299" s="15">
        <v>30</v>
      </c>
      <c r="F299" s="15">
        <v>10</v>
      </c>
      <c r="G299" s="11" t="str">
        <f>HYPERLINK(H299)</f>
        <v>https://www.ug.dk/voksen-og-efteruddannelser/akademiuddannelser/salg-og-markedsfoering/digital-markedsfoering</v>
      </c>
      <c r="H299" t="s">
        <v>665</v>
      </c>
      <c r="I299" t="str">
        <f>VLOOKUP(B299,'Ark1'!$A$1:$G$362,7,0)</f>
        <v>https://www.ug.dk/voksen-og-efteruddannelser/akademiuddannelser/salg-og-markedsfoering/digital-markedsfoering</v>
      </c>
    </row>
    <row r="300" spans="1:9" ht="30" x14ac:dyDescent="0.25">
      <c r="A300" s="12" t="s">
        <v>294</v>
      </c>
      <c r="B300" s="12" t="s">
        <v>326</v>
      </c>
      <c r="C300" s="12" t="s">
        <v>115</v>
      </c>
      <c r="D300" s="14"/>
      <c r="E300" s="14">
        <v>30</v>
      </c>
      <c r="F300" s="14"/>
      <c r="G300" s="1" t="s">
        <v>374</v>
      </c>
      <c r="H300" t="s">
        <v>728</v>
      </c>
      <c r="I300">
        <f>VLOOKUP(B300,'Ark1'!$A$1:$G$362,7,0)</f>
        <v>0</v>
      </c>
    </row>
    <row r="301" spans="1:9" x14ac:dyDescent="0.25">
      <c r="A301" s="12" t="s">
        <v>294</v>
      </c>
      <c r="B301" s="12" t="s">
        <v>311</v>
      </c>
      <c r="C301" s="12" t="s">
        <v>4</v>
      </c>
      <c r="D301" s="18">
        <v>45955</v>
      </c>
      <c r="E301" s="14">
        <v>2</v>
      </c>
      <c r="F301" s="14"/>
      <c r="G301" s="11" t="str">
        <f>HYPERLINK(H301)</f>
        <v>https://www.ug.dk/voksen-og-efteruddannelser/arbejdsmarkedsuddannelser/handel-og-logistik/e-administration-og-betalingssystemer</v>
      </c>
      <c r="H301" t="s">
        <v>678</v>
      </c>
      <c r="I301" t="str">
        <f>VLOOKUP(B301,'Ark1'!$A$1:$G$362,7,0)</f>
        <v>https://www.ug.dk/voksen-og-efteruddannelser/arbejdsmarkedsuddannelser/handel-og-logistik/e-administration-og-betalingssystemer</v>
      </c>
    </row>
    <row r="302" spans="1:9" x14ac:dyDescent="0.25">
      <c r="A302" s="12" t="s">
        <v>294</v>
      </c>
      <c r="B302" s="12" t="s">
        <v>299</v>
      </c>
      <c r="C302" s="12" t="s">
        <v>2</v>
      </c>
      <c r="D302" s="14">
        <v>37608</v>
      </c>
      <c r="E302" s="14">
        <v>30</v>
      </c>
      <c r="F302" s="14">
        <v>10</v>
      </c>
      <c r="G302" s="11" t="str">
        <f>HYPERLINK(H302)</f>
        <v>https://www.ug.dk/voksen-og-efteruddannelser/akademiuddannelser/salg-og-markedsfoering/e-handel</v>
      </c>
      <c r="H302" t="s">
        <v>666</v>
      </c>
      <c r="I302" t="str">
        <f>VLOOKUP(B302,'Ark1'!$A$1:$G$362,7,0)</f>
        <v>https://www.ug.dk/voksen-og-efteruddannelser/akademiuddannelser/salg-og-markedsfoering/e-handel</v>
      </c>
    </row>
    <row r="303" spans="1:9" x14ac:dyDescent="0.25">
      <c r="A303" s="12" t="s">
        <v>294</v>
      </c>
      <c r="B303" s="12" t="s">
        <v>310</v>
      </c>
      <c r="C303" s="12" t="s">
        <v>4</v>
      </c>
      <c r="D303" s="18">
        <v>45953</v>
      </c>
      <c r="E303" s="14">
        <v>2</v>
      </c>
      <c r="F303" s="14"/>
      <c r="G303" s="11" t="str">
        <f>HYPERLINK(H303)</f>
        <v>https://www.ug.dk/voksen-og-efteruddannelser/arbejdsmarkedsuddannelser/detailhandel/e-markedsfoering-og-reklameindsats</v>
      </c>
      <c r="H303" t="s">
        <v>677</v>
      </c>
      <c r="I303" t="str">
        <f>VLOOKUP(B303,'Ark1'!$A$1:$G$362,7,0)</f>
        <v>https://www.ug.dk/voksen-og-efteruddannelser/arbejdsmarkedsuddannelser/detailhandel/e-markedsfoering-og-reklameindsats</v>
      </c>
    </row>
    <row r="304" spans="1:9" x14ac:dyDescent="0.25">
      <c r="A304" s="12" t="s">
        <v>294</v>
      </c>
      <c r="B304" s="12" t="s">
        <v>306</v>
      </c>
      <c r="C304" s="12" t="s">
        <v>4</v>
      </c>
      <c r="D304" s="18">
        <v>45383</v>
      </c>
      <c r="E304" s="14">
        <v>2</v>
      </c>
      <c r="F304" s="14"/>
      <c r="G304" s="11" t="str">
        <f>HYPERLINK(H304)</f>
        <v>https://www.ug.dk/administration/grafik-og-tekster-til-virksomhedens-webside</v>
      </c>
      <c r="H304" t="s">
        <v>673</v>
      </c>
      <c r="I304" t="str">
        <f>VLOOKUP(B304,'Ark1'!$A$1:$G$362,7,0)</f>
        <v>https://www.ug.dk/administration/grafik-og-tekster-til-virksomhedens-webside</v>
      </c>
    </row>
    <row r="305" spans="1:9" x14ac:dyDescent="0.25">
      <c r="A305" s="12" t="s">
        <v>294</v>
      </c>
      <c r="B305" s="12" t="s">
        <v>327</v>
      </c>
      <c r="C305" s="12" t="s">
        <v>115</v>
      </c>
      <c r="D305" s="14"/>
      <c r="E305" s="14">
        <v>30</v>
      </c>
      <c r="F305" s="14"/>
      <c r="G305" s="1" t="s">
        <v>374</v>
      </c>
      <c r="H305" t="s">
        <v>728</v>
      </c>
      <c r="I305">
        <f>VLOOKUP(B305,'Ark1'!$A$1:$G$362,7,0)</f>
        <v>0</v>
      </c>
    </row>
    <row r="306" spans="1:9" x14ac:dyDescent="0.25">
      <c r="A306" s="12" t="s">
        <v>294</v>
      </c>
      <c r="B306" s="12" t="s">
        <v>313</v>
      </c>
      <c r="C306" s="12" t="s">
        <v>4</v>
      </c>
      <c r="D306" s="18">
        <v>46746</v>
      </c>
      <c r="E306" s="14">
        <v>2</v>
      </c>
      <c r="F306" s="14"/>
      <c r="G306" s="11" t="str">
        <f t="shared" ref="G306:G319" si="12">HYPERLINK(H306)</f>
        <v>https://www.ug.dk/voksen-og-efteruddannelser/arbejdsmarkedsuddannelser/produktion-af-kommunikations-og-medieprodukter/grafisk-produktion-design-af-smaa-produkter</v>
      </c>
      <c r="H306" t="s">
        <v>680</v>
      </c>
      <c r="I306" t="str">
        <f>VLOOKUP(B306,'Ark1'!$A$1:$G$362,7,0)</f>
        <v>https://www.ug.dk/voksen-og-efteruddannelser/arbejdsmarkedsuddannelser/produktion-af-kommunikations-og-medieprodukter/grafisk-produktion-design-af-smaa-produkter</v>
      </c>
    </row>
    <row r="307" spans="1:9" x14ac:dyDescent="0.25">
      <c r="A307" s="12" t="s">
        <v>294</v>
      </c>
      <c r="B307" s="12" t="s">
        <v>308</v>
      </c>
      <c r="C307" s="12" t="s">
        <v>4</v>
      </c>
      <c r="D307" s="18">
        <v>45563</v>
      </c>
      <c r="E307" s="14">
        <v>2</v>
      </c>
      <c r="F307" s="14"/>
      <c r="G307" s="11" t="str">
        <f t="shared" si="12"/>
        <v>https://www.ug.dk/faelleskataloget/haandtering-af-data-i-virksomhedens-it-systemer</v>
      </c>
      <c r="H307" t="s">
        <v>675</v>
      </c>
      <c r="I307" t="str">
        <f>VLOOKUP(B307,'Ark1'!$A$1:$G$362,7,0)</f>
        <v>https://www.ug.dk/faelleskataloget/haandtering-af-data-i-virksomhedens-it-systemer</v>
      </c>
    </row>
    <row r="308" spans="1:9" x14ac:dyDescent="0.25">
      <c r="A308" s="12" t="s">
        <v>294</v>
      </c>
      <c r="B308" s="12" t="s">
        <v>322</v>
      </c>
      <c r="C308" s="12" t="s">
        <v>4</v>
      </c>
      <c r="D308" s="18">
        <v>48653</v>
      </c>
      <c r="E308" s="14">
        <v>2</v>
      </c>
      <c r="F308" s="14"/>
      <c r="G308" s="11" t="str">
        <f t="shared" si="12"/>
        <v>https://www.ug.dk/voksen-og-efteruddannelser/arbejdsmarkedsuddannelser/offentlig-forvaltning-og-sagsbehandling/haandtering-af-personoplysninger</v>
      </c>
      <c r="H308" t="s">
        <v>689</v>
      </c>
      <c r="I308" t="str">
        <f>VLOOKUP(B308,'Ark1'!$A$1:$G$362,7,0)</f>
        <v>https://www.ug.dk/voksen-og-efteruddannelser/arbejdsmarkedsuddannelser/offentlig-forvaltning-og-sagsbehandling/haandtering-af-personoplysninger</v>
      </c>
    </row>
    <row r="309" spans="1:9" x14ac:dyDescent="0.25">
      <c r="A309" s="12" t="s">
        <v>294</v>
      </c>
      <c r="B309" s="12" t="s">
        <v>305</v>
      </c>
      <c r="C309" s="12" t="s">
        <v>4</v>
      </c>
      <c r="D309" s="18">
        <v>44853</v>
      </c>
      <c r="E309" s="14">
        <v>3</v>
      </c>
      <c r="F309" s="14"/>
      <c r="G309" s="11" t="str">
        <f t="shared" si="12"/>
        <v>https://www.ug.dk/voksen-og-efteruddannelser/arbejdsmarkedsuddannelser/rengoeringsservice/kommunikation-og-konflikthaandtering-service</v>
      </c>
      <c r="H309" t="s">
        <v>672</v>
      </c>
      <c r="I309" t="str">
        <f>VLOOKUP(B309,'Ark1'!$A$1:$G$362,7,0)</f>
        <v>https://www.ug.dk/voksen-og-efteruddannelser/arbejdsmarkedsuddannelser/rengoeringsservice/kommunikation-og-konflikthaandtering-service</v>
      </c>
    </row>
    <row r="310" spans="1:9" x14ac:dyDescent="0.25">
      <c r="A310" s="12" t="s">
        <v>294</v>
      </c>
      <c r="B310" s="12" t="s">
        <v>307</v>
      </c>
      <c r="C310" s="12" t="s">
        <v>4</v>
      </c>
      <c r="D310" s="18">
        <v>45389</v>
      </c>
      <c r="E310" s="14">
        <v>1</v>
      </c>
      <c r="F310" s="14"/>
      <c r="G310" s="11" t="str">
        <f t="shared" si="12"/>
        <v>https://www.ug.dk/voksen-og-efteruddannelser/arbejdsmarkedsuddannelser/detailhandel/konflikthaandtering-for-salgsmedarbejderen</v>
      </c>
      <c r="H310" t="s">
        <v>674</v>
      </c>
      <c r="I310" t="str">
        <f>VLOOKUP(B310,'Ark1'!$A$1:$G$362,7,0)</f>
        <v>https://www.ug.dk/voksen-og-efteruddannelser/arbejdsmarkedsuddannelser/detailhandel/konflikthaandtering-for-salgsmedarbejderen</v>
      </c>
    </row>
    <row r="311" spans="1:9" x14ac:dyDescent="0.25">
      <c r="A311" s="12" t="s">
        <v>294</v>
      </c>
      <c r="B311" s="12" t="s">
        <v>318</v>
      </c>
      <c r="C311" s="12" t="s">
        <v>4</v>
      </c>
      <c r="D311" s="18">
        <v>47295</v>
      </c>
      <c r="E311" s="14">
        <v>2</v>
      </c>
      <c r="F311" s="14"/>
      <c r="G311" s="11" t="str">
        <f t="shared" si="12"/>
        <v>https://www.ug.dk/administration/kulturafstemt-kommunikation-i-salg-og-service</v>
      </c>
      <c r="H311" t="s">
        <v>685</v>
      </c>
      <c r="I311" t="str">
        <f>VLOOKUP(B311,'Ark1'!$A$1:$G$362,7,0)</f>
        <v>https://www.ug.dk/administration/kulturafstemt-kommunikation-i-salg-og-service</v>
      </c>
    </row>
    <row r="312" spans="1:9" x14ac:dyDescent="0.25">
      <c r="A312" s="12" t="s">
        <v>294</v>
      </c>
      <c r="B312" s="12" t="s">
        <v>309</v>
      </c>
      <c r="C312" s="12" t="s">
        <v>4</v>
      </c>
      <c r="D312" s="18">
        <v>45951</v>
      </c>
      <c r="E312" s="14">
        <v>2</v>
      </c>
      <c r="F312" s="14"/>
      <c r="G312" s="11" t="str">
        <f t="shared" si="12"/>
        <v>https://www.ug.dk/voksen-og-efteruddannelser/arbejdsmarkedsuddannelser/detailhandel/kundeanalyse-og-e-strategi</v>
      </c>
      <c r="H312" t="s">
        <v>676</v>
      </c>
      <c r="I312" t="str">
        <f>VLOOKUP(B312,'Ark1'!$A$1:$G$362,7,0)</f>
        <v>https://www.ug.dk/voksen-og-efteruddannelser/arbejdsmarkedsuddannelser/detailhandel/kundeanalyse-og-e-strategi</v>
      </c>
    </row>
    <row r="313" spans="1:9" x14ac:dyDescent="0.25">
      <c r="A313" s="12" t="s">
        <v>294</v>
      </c>
      <c r="B313" s="12" t="s">
        <v>316</v>
      </c>
      <c r="C313" s="12" t="s">
        <v>4</v>
      </c>
      <c r="D313" s="18">
        <v>47247</v>
      </c>
      <c r="E313" s="14">
        <v>1</v>
      </c>
      <c r="F313" s="14"/>
      <c r="G313" s="11" t="str">
        <f t="shared" si="12"/>
        <v>https://www.ug.dk/administration/kvalitet-og-kundeservice-i-kundekontaktfunktioner</v>
      </c>
      <c r="H313" t="s">
        <v>683</v>
      </c>
      <c r="I313" t="str">
        <f>VLOOKUP(B313,'Ark1'!$A$1:$G$362,7,0)</f>
        <v>https://www.ug.dk/administration/kvalitet-og-kundeservice-i-kundekontaktfunktioner</v>
      </c>
    </row>
    <row r="314" spans="1:9" x14ac:dyDescent="0.25">
      <c r="A314" s="12" t="s">
        <v>294</v>
      </c>
      <c r="B314" s="12" t="s">
        <v>304</v>
      </c>
      <c r="C314" s="12" t="s">
        <v>4</v>
      </c>
      <c r="D314" s="18">
        <v>40995</v>
      </c>
      <c r="E314" s="14">
        <v>2</v>
      </c>
      <c r="F314" s="14"/>
      <c r="G314" s="11" t="str">
        <f t="shared" si="12"/>
        <v>https://www.ug.dk/viden-og-forretningsservice/nye-kunder-via-viral-markedsfoering</v>
      </c>
      <c r="H314" t="s">
        <v>671</v>
      </c>
      <c r="I314" t="str">
        <f>VLOOKUP(B314,'Ark1'!$A$1:$G$362,7,0)</f>
        <v>https://www.ug.dk/viden-og-forretningsservice/nye-kunder-via-viral-markedsfoering</v>
      </c>
    </row>
    <row r="315" spans="1:9" x14ac:dyDescent="0.25">
      <c r="A315" s="12" t="s">
        <v>294</v>
      </c>
      <c r="B315" s="12" t="s">
        <v>314</v>
      </c>
      <c r="C315" s="12" t="s">
        <v>4</v>
      </c>
      <c r="D315" s="18">
        <v>47189</v>
      </c>
      <c r="E315" s="14">
        <v>2</v>
      </c>
      <c r="F315" s="14"/>
      <c r="G315" s="11" t="str">
        <f t="shared" si="12"/>
        <v>https://www.ug.dk/voksen-og-efteruddannelser/arbejdsmarkedsuddannelser/handel-og-logistik/online-kundeservice-og-raadgivning</v>
      </c>
      <c r="H315" t="s">
        <v>681</v>
      </c>
      <c r="I315" t="str">
        <f>VLOOKUP(B315,'Ark1'!$A$1:$G$362,7,0)</f>
        <v>https://www.ug.dk/voksen-og-efteruddannelser/arbejdsmarkedsuddannelser/handel-og-logistik/online-kundeservice-og-raadgivning</v>
      </c>
    </row>
    <row r="316" spans="1:9" x14ac:dyDescent="0.25">
      <c r="A316" s="12" t="s">
        <v>294</v>
      </c>
      <c r="B316" s="12" t="s">
        <v>321</v>
      </c>
      <c r="C316" s="12" t="s">
        <v>4</v>
      </c>
      <c r="D316" s="18">
        <v>48404</v>
      </c>
      <c r="E316" s="14">
        <v>2</v>
      </c>
      <c r="F316" s="14"/>
      <c r="G316" s="11" t="str">
        <f t="shared" si="12"/>
        <v>https://www.ug.dk/administration/opbygning-af-virksomhedens-website-i</v>
      </c>
      <c r="H316" t="s">
        <v>688</v>
      </c>
      <c r="I316" t="str">
        <f>VLOOKUP(B316,'Ark1'!$A$1:$G$362,7,0)</f>
        <v>https://www.ug.dk/administration/opbygning-af-virksomhedens-website-i</v>
      </c>
    </row>
    <row r="317" spans="1:9" x14ac:dyDescent="0.25">
      <c r="A317" s="12" t="s">
        <v>294</v>
      </c>
      <c r="B317" s="12" t="s">
        <v>312</v>
      </c>
      <c r="C317" s="12" t="s">
        <v>4</v>
      </c>
      <c r="D317" s="18">
        <v>46472</v>
      </c>
      <c r="E317" s="14">
        <v>3</v>
      </c>
      <c r="F317" s="14"/>
      <c r="G317" s="11" t="str">
        <f t="shared" si="12"/>
        <v>https://www.ug.dk/voksen-og-efteruddannelser/arbejdsmarkedsuddannelser/detailhandel/personligt-salg-kundens-behov-og-loesninger</v>
      </c>
      <c r="H317" t="s">
        <v>679</v>
      </c>
      <c r="I317" t="str">
        <f>VLOOKUP(B317,'Ark1'!$A$1:$G$362,7,0)</f>
        <v>https://www.ug.dk/voksen-og-efteruddannelser/arbejdsmarkedsuddannelser/detailhandel/personligt-salg-kundens-behov-og-loesninger</v>
      </c>
    </row>
    <row r="318" spans="1:9" x14ac:dyDescent="0.25">
      <c r="A318" s="12" t="s">
        <v>294</v>
      </c>
      <c r="B318" s="16" t="s">
        <v>295</v>
      </c>
      <c r="C318" s="16" t="s">
        <v>2</v>
      </c>
      <c r="D318" s="17">
        <v>20104</v>
      </c>
      <c r="E318" s="17">
        <v>30</v>
      </c>
      <c r="F318" s="17">
        <v>10</v>
      </c>
      <c r="G318" s="11" t="str">
        <f t="shared" si="12"/>
        <v>https://www.ug.dk/voksen-og-efteruddannelser/akademiuddannelser/salg-og-markedsfoering/salg-og-salgspsykologi</v>
      </c>
      <c r="H318" t="s">
        <v>664</v>
      </c>
      <c r="I318" t="str">
        <f>VLOOKUP(B318,'Ark1'!$A$1:$G$362,7,0)</f>
        <v>https://www.ug.dk/voksen-og-efteruddannelser/akademiuddannelser/salg-og-markedsfoering/salg-og-salgspsykologi</v>
      </c>
    </row>
    <row r="319" spans="1:9" x14ac:dyDescent="0.25">
      <c r="A319" s="12" t="s">
        <v>294</v>
      </c>
      <c r="B319" s="12" t="s">
        <v>317</v>
      </c>
      <c r="C319" s="12" t="s">
        <v>4</v>
      </c>
      <c r="D319" s="18">
        <v>47248</v>
      </c>
      <c r="E319" s="14">
        <v>2</v>
      </c>
      <c r="F319" s="14"/>
      <c r="G319" s="11" t="str">
        <f t="shared" si="12"/>
        <v>https://www.ug.dk/administration/samtaler-og-kundetyper-i-kundekontaktfunktioner</v>
      </c>
      <c r="H319" t="s">
        <v>684</v>
      </c>
      <c r="I319" t="str">
        <f>VLOOKUP(B319,'Ark1'!$A$1:$G$362,7,0)</f>
        <v>https://www.ug.dk/administration/samtaler-og-kundetyper-i-kundekontaktfunktioner</v>
      </c>
    </row>
    <row r="320" spans="1:9" x14ac:dyDescent="0.25">
      <c r="A320" s="12" t="s">
        <v>294</v>
      </c>
      <c r="B320" s="12" t="s">
        <v>296</v>
      </c>
      <c r="C320" s="12" t="s">
        <v>2</v>
      </c>
      <c r="D320" s="14">
        <v>37597</v>
      </c>
      <c r="E320" s="14">
        <v>30</v>
      </c>
      <c r="F320" s="14">
        <v>10</v>
      </c>
      <c r="G320" s="11" t="s">
        <v>297</v>
      </c>
      <c r="I320">
        <f>VLOOKUP(B320,'Ark1'!$A$1:$G$362,7,0)</f>
        <v>0</v>
      </c>
    </row>
    <row r="321" spans="1:9" x14ac:dyDescent="0.25">
      <c r="A321" s="12" t="s">
        <v>294</v>
      </c>
      <c r="B321" s="12" t="s">
        <v>303</v>
      </c>
      <c r="C321" s="12" t="s">
        <v>4</v>
      </c>
      <c r="D321" s="18">
        <v>40814</v>
      </c>
      <c r="E321" s="14">
        <v>1</v>
      </c>
      <c r="F321" s="14"/>
      <c r="G321" s="11" t="str">
        <f t="shared" ref="G321:G363" si="13">HYPERLINK(H321)</f>
        <v>https://www.ug.dk/voksen-og-efteruddannelser/arbejdsmarkedsuddannelser/produktion-af-kommunikations-og-medieprodukter/soegemaskineoptimering-af-digital-kommunikation</v>
      </c>
      <c r="H321" t="s">
        <v>670</v>
      </c>
      <c r="I321" t="str">
        <f>VLOOKUP(B321,'Ark1'!$A$1:$G$362,7,0)</f>
        <v>https://www.ug.dk/voksen-og-efteruddannelser/arbejdsmarkedsuddannelser/produktion-af-kommunikations-og-medieprodukter/soegemaskineoptimering-af-digital-kommunikation</v>
      </c>
    </row>
    <row r="322" spans="1:9" ht="30" x14ac:dyDescent="0.25">
      <c r="A322" s="12" t="s">
        <v>294</v>
      </c>
      <c r="B322" s="12" t="s">
        <v>301</v>
      </c>
      <c r="C322" s="12" t="s">
        <v>2</v>
      </c>
      <c r="D322" s="14">
        <v>37959</v>
      </c>
      <c r="E322" s="14">
        <v>20</v>
      </c>
      <c r="F322" s="14">
        <v>5</v>
      </c>
      <c r="G322" s="11" t="str">
        <f t="shared" si="13"/>
        <v>https://www.ug.dk/voksen-og-efteruddannelser/akademiuddannelser/salg-og-markedsfoering/soegemaskiner-markedsfoering-og-annoncering</v>
      </c>
      <c r="H322" t="s">
        <v>668</v>
      </c>
      <c r="I322" t="str">
        <f>VLOOKUP(B322,'Ark1'!$A$1:$G$362,7,0)</f>
        <v>https://www.ug.dk/voksen-og-efteruddannelser/akademiuddannelser/salg-og-markedsfoering/soegemaskiner-markedsfoering-og-annoncering</v>
      </c>
    </row>
    <row r="323" spans="1:9" x14ac:dyDescent="0.25">
      <c r="A323" s="12" t="s">
        <v>294</v>
      </c>
      <c r="B323" s="12" t="s">
        <v>300</v>
      </c>
      <c r="C323" s="12" t="s">
        <v>2</v>
      </c>
      <c r="D323" s="14">
        <v>37955</v>
      </c>
      <c r="E323" s="14">
        <v>20</v>
      </c>
      <c r="F323" s="14">
        <v>5</v>
      </c>
      <c r="G323" s="11" t="str">
        <f t="shared" si="13"/>
        <v>https://www.ug.dk/voksen-og-efteruddannelser/akademiuddannelser/salg-og-markedsfoering/soegemaskineoptimering</v>
      </c>
      <c r="H323" t="s">
        <v>667</v>
      </c>
      <c r="I323" t="str">
        <f>VLOOKUP(B323,'Ark1'!$A$1:$G$362,7,0)</f>
        <v>https://www.ug.dk/voksen-og-efteruddannelser/akademiuddannelser/salg-og-markedsfoering/soegemaskineoptimering</v>
      </c>
    </row>
    <row r="324" spans="1:9" x14ac:dyDescent="0.25">
      <c r="A324" s="12" t="s">
        <v>294</v>
      </c>
      <c r="B324" s="12" t="s">
        <v>319</v>
      </c>
      <c r="C324" s="12" t="s">
        <v>4</v>
      </c>
      <c r="D324" s="18">
        <v>22598</v>
      </c>
      <c r="E324" s="14">
        <v>2</v>
      </c>
      <c r="F324" s="14"/>
      <c r="G324" s="11" t="str">
        <f t="shared" si="13"/>
        <v>https://www.ug.dk/faelleskataloget/tekster-til-nettet-formulering-og-opbygning-0</v>
      </c>
      <c r="H324" t="s">
        <v>686</v>
      </c>
      <c r="I324" t="str">
        <f>VLOOKUP(B324,'Ark1'!$A$1:$G$362,7,0)</f>
        <v>https://www.ug.dk/faelleskataloget/tekster-til-nettet-formulering-og-opbygning-0</v>
      </c>
    </row>
    <row r="325" spans="1:9" x14ac:dyDescent="0.25">
      <c r="A325" s="12" t="s">
        <v>294</v>
      </c>
      <c r="B325" s="12" t="s">
        <v>319</v>
      </c>
      <c r="C325" s="12" t="s">
        <v>4</v>
      </c>
      <c r="D325" s="18">
        <v>47301</v>
      </c>
      <c r="E325" s="14">
        <v>2</v>
      </c>
      <c r="F325" s="14"/>
      <c r="G325" s="11" t="str">
        <f t="shared" si="13"/>
        <v>https://www.ug.dk/faelleskataloget/tekster-til-nettet-formulering-og-opbygning-0</v>
      </c>
      <c r="H325" t="s">
        <v>686</v>
      </c>
      <c r="I325" t="str">
        <f>VLOOKUP(B325,'Ark1'!$A$1:$G$362,7,0)</f>
        <v>https://www.ug.dk/faelleskataloget/tekster-til-nettet-formulering-og-opbygning-0</v>
      </c>
    </row>
    <row r="326" spans="1:9" x14ac:dyDescent="0.25">
      <c r="A326" s="12" t="s">
        <v>294</v>
      </c>
      <c r="B326" s="12" t="s">
        <v>320</v>
      </c>
      <c r="C326" s="12" t="s">
        <v>4</v>
      </c>
      <c r="D326" s="18">
        <v>47562</v>
      </c>
      <c r="E326" s="14">
        <v>2</v>
      </c>
      <c r="F326" s="14"/>
      <c r="G326" s="11" t="str">
        <f t="shared" si="13"/>
        <v>https://www.ug.dk/viden-og-forretningsservice/valg-af-markedsfoeringskanal-0</v>
      </c>
      <c r="H326" t="s">
        <v>687</v>
      </c>
      <c r="I326" t="str">
        <f>VLOOKUP(B326,'Ark1'!$A$1:$G$362,7,0)</f>
        <v>https://www.ug.dk/viden-og-forretningsservice/valg-af-markedsfoeringskanal-0</v>
      </c>
    </row>
    <row r="327" spans="1:9" x14ac:dyDescent="0.25">
      <c r="A327" s="2" t="s">
        <v>328</v>
      </c>
      <c r="B327" s="2" t="s">
        <v>340</v>
      </c>
      <c r="C327" s="1" t="s">
        <v>4</v>
      </c>
      <c r="D327" s="4">
        <v>42834</v>
      </c>
      <c r="E327" s="3">
        <v>3</v>
      </c>
      <c r="F327" s="3"/>
      <c r="G327" s="11" t="str">
        <f t="shared" si="13"/>
        <v>https://www.ug.dk/voksen-og-efteruddannelser/arbejdsmarkedsuddannelser/omsorg-og-pleje-i-det-kommunale-sundhedsvaesen/anerkendende-kommunikation-i-omsorgsarbejdet</v>
      </c>
      <c r="H327" t="s">
        <v>702</v>
      </c>
      <c r="I327" t="str">
        <f>VLOOKUP(B327,'Ark1'!$A$1:$G$362,7,0)</f>
        <v>https://www.ug.dk/voksen-og-efteruddannelser/arbejdsmarkedsuddannelser/omsorg-og-pleje-i-det-kommunale-sundhedsvaesen/anerkendende-kommunikation-i-omsorgsarbejdet</v>
      </c>
    </row>
    <row r="328" spans="1:9" x14ac:dyDescent="0.25">
      <c r="A328" s="2" t="s">
        <v>328</v>
      </c>
      <c r="B328" s="2" t="s">
        <v>329</v>
      </c>
      <c r="C328" s="1" t="s">
        <v>4</v>
      </c>
      <c r="D328" s="4">
        <v>20996</v>
      </c>
      <c r="E328" s="3">
        <v>1</v>
      </c>
      <c r="F328" s="3"/>
      <c r="G328" s="11" t="str">
        <f t="shared" si="13"/>
        <v>https://www.ug.dk/voksen-og-efteruddannelser/arbejdsmarkedsuddannelser/obligatorisk-faelleskatalog/digitale-kompetencer-til-online-undervisning</v>
      </c>
      <c r="H328" t="s">
        <v>691</v>
      </c>
      <c r="I328" t="str">
        <f>VLOOKUP(B328,'Ark1'!$A$1:$G$362,7,0)</f>
        <v>https://www.ug.dk/voksen-og-efteruddannelser/arbejdsmarkedsuddannelser/obligatorisk-faelleskatalog/digitale-kompetencer-til-online-undervisning</v>
      </c>
    </row>
    <row r="329" spans="1:9" x14ac:dyDescent="0.25">
      <c r="A329" s="2" t="s">
        <v>328</v>
      </c>
      <c r="B329" s="2" t="s">
        <v>345</v>
      </c>
      <c r="C329" s="1" t="s">
        <v>4</v>
      </c>
      <c r="D329" s="4">
        <v>49655</v>
      </c>
      <c r="E329" s="3">
        <v>1</v>
      </c>
      <c r="F329" s="3"/>
      <c r="G329" s="11" t="str">
        <f t="shared" si="13"/>
        <v>https://www.ug.dk/voksen-og-efteruddannelser/arbejdsmarkedsuddannelser/omsorg-og-pleje-i-det-kommunale-sundhedsvaesen/dokumentation-via-digitale-enheder-i-primaersektor</v>
      </c>
      <c r="H329" t="s">
        <v>707</v>
      </c>
      <c r="I329" t="str">
        <f>VLOOKUP(B329,'Ark1'!$A$1:$G$362,7,0)</f>
        <v>https://www.ug.dk/voksen-og-efteruddannelser/arbejdsmarkedsuddannelser/omsorg-og-pleje-i-det-kommunale-sundhedsvaesen/dokumentation-via-digitale-enheder-i-primaersektor</v>
      </c>
    </row>
    <row r="330" spans="1:9" x14ac:dyDescent="0.25">
      <c r="A330" s="2" t="s">
        <v>328</v>
      </c>
      <c r="B330" s="2" t="s">
        <v>337</v>
      </c>
      <c r="C330" s="1" t="s">
        <v>4</v>
      </c>
      <c r="D330" s="4">
        <v>40392</v>
      </c>
      <c r="E330" s="3">
        <v>2</v>
      </c>
      <c r="F330" s="3"/>
      <c r="G330" s="11" t="str">
        <f t="shared" si="13"/>
        <v>https://www.ug.dk/voksen-og-efteruddannelser/arbejdsmarkedsuddannelser/obligatorisk-faelleskatalog/ergonomi-inden-for-faglaerte-og-ufaglaerte-job</v>
      </c>
      <c r="H330" t="s">
        <v>699</v>
      </c>
      <c r="I330" t="str">
        <f>VLOOKUP(B330,'Ark1'!$A$1:$G$362,7,0)</f>
        <v>https://www.ug.dk/voksen-og-efteruddannelser/arbejdsmarkedsuddannelser/obligatorisk-faelleskatalog/ergonomi-inden-for-faglaerte-og-ufaglaerte-job</v>
      </c>
    </row>
    <row r="331" spans="1:9" x14ac:dyDescent="0.25">
      <c r="A331" s="2" t="s">
        <v>328</v>
      </c>
      <c r="B331" s="2" t="s">
        <v>342</v>
      </c>
      <c r="C331" s="1" t="s">
        <v>4</v>
      </c>
      <c r="D331" s="4">
        <v>48096</v>
      </c>
      <c r="E331" s="3">
        <v>2</v>
      </c>
      <c r="F331" s="3"/>
      <c r="G331" s="11" t="str">
        <f t="shared" si="13"/>
        <v>https://www.ug.dk/voksen-og-efteruddannelser/arbejdsmarkedsuddannelser/omsorg-og-pleje-i-det-kommunale-sundhedsvaesen/generel-hygiejne-i-socialt-og-paedagogisk-arbejde</v>
      </c>
      <c r="H331" t="s">
        <v>704</v>
      </c>
      <c r="I331" t="str">
        <f>VLOOKUP(B331,'Ark1'!$A$1:$G$362,7,0)</f>
        <v>https://www.ug.dk/voksen-og-efteruddannelser/arbejdsmarkedsuddannelser/omsorg-og-pleje-i-det-kommunale-sundhedsvaesen/generel-hygiejne-i-socialt-og-paedagogisk-arbejde</v>
      </c>
    </row>
    <row r="332" spans="1:9" x14ac:dyDescent="0.25">
      <c r="A332" s="2" t="s">
        <v>328</v>
      </c>
      <c r="B332" s="2" t="s">
        <v>334</v>
      </c>
      <c r="C332" s="1" t="s">
        <v>4</v>
      </c>
      <c r="D332" s="4">
        <v>22095</v>
      </c>
      <c r="E332" s="3">
        <v>15</v>
      </c>
      <c r="F332" s="3"/>
      <c r="G332" s="11" t="str">
        <f t="shared" si="13"/>
        <v>https://www.ug.dk/voksen-og-efteruddannelser/arbejdsmarkedsuddannelser/omsorg-og-pleje-i-det-kommunale-sundhedsvaesen/grundlaeggende-behov-pleje-og-omsorg-fssh3</v>
      </c>
      <c r="H332" t="s">
        <v>696</v>
      </c>
      <c r="I332" t="str">
        <f>VLOOKUP(B332,'Ark1'!$A$1:$G$362,7,0)</f>
        <v>https://www.ug.dk/voksen-og-efteruddannelser/arbejdsmarkedsuddannelser/omsorg-og-pleje-i-det-kommunale-sundhedsvaesen/grundlaeggende-behov-pleje-og-omsorg-fssh3</v>
      </c>
    </row>
    <row r="333" spans="1:9" x14ac:dyDescent="0.25">
      <c r="A333" s="2" t="s">
        <v>328</v>
      </c>
      <c r="B333" s="2" t="s">
        <v>336</v>
      </c>
      <c r="C333" s="1" t="s">
        <v>4</v>
      </c>
      <c r="D333" s="4">
        <v>22097</v>
      </c>
      <c r="E333" s="3">
        <v>25</v>
      </c>
      <c r="F333" s="3"/>
      <c r="G333" s="11" t="str">
        <f t="shared" si="13"/>
        <v>https://www.ug.dk/voksen-og-efteruddannelser/arbejdsmarkedsuddannelser/omsorg-og-pleje-i-det-kommunale-sundhedsvaesen/helhedsorienteret-pleje-og-omsorg-fssh4</v>
      </c>
      <c r="H333" t="s">
        <v>698</v>
      </c>
      <c r="I333" t="str">
        <f>VLOOKUP(B333,'Ark1'!$A$1:$G$362,7,0)</f>
        <v>https://www.ug.dk/voksen-og-efteruddannelser/arbejdsmarkedsuddannelser/omsorg-og-pleje-i-det-kommunale-sundhedsvaesen/helhedsorienteret-pleje-og-omsorg-fssh4</v>
      </c>
    </row>
    <row r="334" spans="1:9" x14ac:dyDescent="0.25">
      <c r="A334" s="2" t="s">
        <v>328</v>
      </c>
      <c r="B334" s="2" t="s">
        <v>338</v>
      </c>
      <c r="C334" s="1" t="s">
        <v>4</v>
      </c>
      <c r="D334" s="4">
        <v>41687</v>
      </c>
      <c r="E334" s="3">
        <v>3</v>
      </c>
      <c r="F334" s="3"/>
      <c r="G334" s="11" t="str">
        <f t="shared" si="13"/>
        <v>https://www.ug.dk/voksen-og-efteruddannelser/arbejdsmarkedsuddannelser/omsorg-og-pleje-i-det-kommunale-sundhedsvaesen/konflikthaandtering-i-sosu-arbejdet</v>
      </c>
      <c r="H334" t="s">
        <v>700</v>
      </c>
      <c r="I334" t="str">
        <f>VLOOKUP(B334,'Ark1'!$A$1:$G$362,7,0)</f>
        <v>https://www.ug.dk/voksen-og-efteruddannelser/arbejdsmarkedsuddannelser/omsorg-og-pleje-i-det-kommunale-sundhedsvaesen/konflikthaandtering-i-sosu-arbejdet</v>
      </c>
    </row>
    <row r="335" spans="1:9" x14ac:dyDescent="0.25">
      <c r="A335" s="2" t="s">
        <v>328</v>
      </c>
      <c r="B335" s="2" t="s">
        <v>344</v>
      </c>
      <c r="C335" s="1" t="s">
        <v>4</v>
      </c>
      <c r="D335" s="4">
        <v>49489</v>
      </c>
      <c r="E335" s="3">
        <v>3</v>
      </c>
      <c r="F335" s="3"/>
      <c r="G335" s="11" t="str">
        <f t="shared" si="13"/>
        <v>https://www.ug.dk/voksen-og-efteruddannelser/arbejdsmarkedsuddannelser/socialpsykiatri-og-fysiskpsykisk-handicap/medvirken-ved-medicinadministration</v>
      </c>
      <c r="H335" t="s">
        <v>706</v>
      </c>
      <c r="I335" t="str">
        <f>VLOOKUP(B335,'Ark1'!$A$1:$G$362,7,0)</f>
        <v>https://www.ug.dk/voksen-og-efteruddannelser/arbejdsmarkedsuddannelser/socialpsykiatri-og-fysiskpsykisk-handicap/medvirken-ved-medicinadministration</v>
      </c>
    </row>
    <row r="336" spans="1:9" x14ac:dyDescent="0.25">
      <c r="A336" s="2" t="s">
        <v>328</v>
      </c>
      <c r="B336" s="2" t="s">
        <v>330</v>
      </c>
      <c r="C336" s="1" t="s">
        <v>4</v>
      </c>
      <c r="D336" s="4">
        <v>22091</v>
      </c>
      <c r="E336" s="3">
        <v>5</v>
      </c>
      <c r="F336" s="3"/>
      <c r="G336" s="11" t="str">
        <f t="shared" si="13"/>
        <v>https://www.ug.dk/voksen-og-efteruddannelser/arbejdsmarkedsuddannelser/omsorg-og-pleje-i-det-kommunale-sundhedsvaesen/moedet-med-borgeren-med-demenssygdom-fssh5a</v>
      </c>
      <c r="H336" t="s">
        <v>692</v>
      </c>
      <c r="I336" t="str">
        <f>VLOOKUP(B336,'Ark1'!$A$1:$G$362,7,0)</f>
        <v>https://www.ug.dk/voksen-og-efteruddannelser/arbejdsmarkedsuddannelser/omsorg-og-pleje-i-det-kommunale-sundhedsvaesen/moedet-med-borgeren-med-demenssygdom-fssh5a</v>
      </c>
    </row>
    <row r="337" spans="1:9" x14ac:dyDescent="0.25">
      <c r="A337" s="2" t="s">
        <v>328</v>
      </c>
      <c r="B337" s="2" t="s">
        <v>335</v>
      </c>
      <c r="C337" s="1" t="s">
        <v>4</v>
      </c>
      <c r="D337" s="4">
        <v>22096</v>
      </c>
      <c r="E337" s="3">
        <v>15</v>
      </c>
      <c r="F337" s="3"/>
      <c r="G337" s="11" t="str">
        <f t="shared" si="13"/>
        <v>https://www.ug.dk/voksen-og-efteruddannelser/arbejdsmarkedsuddannelser/omsorg-og-pleje-i-det-kommunale-sundhedsvaesen/praktisk-hjaelp-og-professionelle-relationer-fssh2</v>
      </c>
      <c r="H337" t="s">
        <v>697</v>
      </c>
      <c r="I337" t="str">
        <f>VLOOKUP(B337,'Ark1'!$A$1:$G$362,7,0)</f>
        <v>https://www.ug.dk/voksen-og-efteruddannelser/arbejdsmarkedsuddannelser/omsorg-og-pleje-i-det-kommunale-sundhedsvaesen/praktisk-hjaelp-og-professionelle-relationer-fssh2</v>
      </c>
    </row>
    <row r="338" spans="1:9" x14ac:dyDescent="0.25">
      <c r="A338" s="2" t="s">
        <v>328</v>
      </c>
      <c r="B338" s="2" t="s">
        <v>339</v>
      </c>
      <c r="C338" s="1" t="s">
        <v>4</v>
      </c>
      <c r="D338" s="4">
        <v>42690</v>
      </c>
      <c r="E338" s="3">
        <v>15</v>
      </c>
      <c r="F338" s="3"/>
      <c r="G338" s="11" t="str">
        <f t="shared" si="13"/>
        <v>https://www.ug.dk/voksen-og-efteruddannelser/arbejdsmarkedsuddannelser/omsorg-og-pleje-i-det-kommunale-sundhedsvaesen/praktisk-hjaelp-til-aeldre</v>
      </c>
      <c r="H338" t="s">
        <v>701</v>
      </c>
      <c r="I338" t="str">
        <f>VLOOKUP(B338,'Ark1'!$A$1:$G$362,7,0)</f>
        <v>https://www.ug.dk/voksen-og-efteruddannelser/arbejdsmarkedsuddannelser/omsorg-og-pleje-i-det-kommunale-sundhedsvaesen/praktisk-hjaelp-til-aeldre</v>
      </c>
    </row>
    <row r="339" spans="1:9" x14ac:dyDescent="0.25">
      <c r="A339" s="2" t="s">
        <v>328</v>
      </c>
      <c r="B339" s="2" t="s">
        <v>333</v>
      </c>
      <c r="C339" s="1" t="s">
        <v>4</v>
      </c>
      <c r="D339" s="4">
        <v>22094</v>
      </c>
      <c r="E339" s="3">
        <v>15</v>
      </c>
      <c r="F339" s="3"/>
      <c r="G339" s="11" t="str">
        <f t="shared" si="13"/>
        <v>https://www.ug.dk/voksen-og-efteruddannelser/arbejdsmarkedsuddannelser/omsorg-og-pleje-i-det-kommunale-sundhedsvaesen/relation-og-kommunikation-med-borgeren-fssh1</v>
      </c>
      <c r="H339" t="s">
        <v>695</v>
      </c>
      <c r="I339" t="str">
        <f>VLOOKUP(B339,'Ark1'!$A$1:$G$362,7,0)</f>
        <v>https://www.ug.dk/voksen-og-efteruddannelser/arbejdsmarkedsuddannelser/omsorg-og-pleje-i-det-kommunale-sundhedsvaesen/relation-og-kommunikation-med-borgeren-fssh1</v>
      </c>
    </row>
    <row r="340" spans="1:9" x14ac:dyDescent="0.25">
      <c r="A340" s="2" t="s">
        <v>328</v>
      </c>
      <c r="B340" s="2" t="s">
        <v>331</v>
      </c>
      <c r="C340" s="1" t="s">
        <v>4</v>
      </c>
      <c r="D340" s="4">
        <v>22092</v>
      </c>
      <c r="E340" s="3">
        <v>5</v>
      </c>
      <c r="F340" s="3"/>
      <c r="G340" s="11" t="str">
        <f t="shared" si="13"/>
        <v>https://www.ug.dk/voksen-og-efteruddannelser/arbejdsmarkedsuddannelser/omsorg-og-pleje-i-det-kommunale-sundhedsvaesen/relation-livskvalitet-ensomhed-fssh5b</v>
      </c>
      <c r="H340" t="s">
        <v>693</v>
      </c>
      <c r="I340" t="str">
        <f>VLOOKUP(B340,'Ark1'!$A$1:$G$362,7,0)</f>
        <v>https://www.ug.dk/voksen-og-efteruddannelser/arbejdsmarkedsuddannelser/omsorg-og-pleje-i-det-kommunale-sundhedsvaesen/relation-livskvalitet-ensomhed-fssh5b</v>
      </c>
    </row>
    <row r="341" spans="1:9" x14ac:dyDescent="0.25">
      <c r="A341" s="2" t="s">
        <v>328</v>
      </c>
      <c r="B341" s="2" t="s">
        <v>332</v>
      </c>
      <c r="C341" s="1" t="s">
        <v>4</v>
      </c>
      <c r="D341" s="4">
        <v>22093</v>
      </c>
      <c r="E341" s="3">
        <v>5</v>
      </c>
      <c r="F341" s="3"/>
      <c r="G341" s="11" t="str">
        <f t="shared" si="13"/>
        <v>https://www.ug.dk/voksen-og-efteruddannelser/arbejdsmarkedsuddannelser/omsorg-og-pleje-i-det-kommunale-sundhedsvaesen/stoette-til-borgeren-med-psykisk-sygdom-fssh5c</v>
      </c>
      <c r="H341" t="s">
        <v>694</v>
      </c>
      <c r="I341" t="str">
        <f>VLOOKUP(B341,'Ark1'!$A$1:$G$362,7,0)</f>
        <v>https://www.ug.dk/voksen-og-efteruddannelser/arbejdsmarkedsuddannelser/omsorg-og-pleje-i-det-kommunale-sundhedsvaesen/stoette-til-borgeren-med-psykisk-sygdom-fssh5c</v>
      </c>
    </row>
    <row r="342" spans="1:9" x14ac:dyDescent="0.25">
      <c r="A342" s="2" t="s">
        <v>328</v>
      </c>
      <c r="B342" s="2" t="s">
        <v>341</v>
      </c>
      <c r="C342" s="1" t="s">
        <v>4</v>
      </c>
      <c r="D342" s="4">
        <v>46874</v>
      </c>
      <c r="E342" s="3">
        <v>5</v>
      </c>
      <c r="F342" s="3"/>
      <c r="G342" s="11" t="str">
        <f t="shared" si="13"/>
        <v>https://www.ug.dk/voksen-og-efteruddannelser/arbejdsmarkedsuddannelser/omsorg-og-pleje-i-det-kommunale-sundhedsvaesen/tidlig-opsporing-af-sygdomstegn</v>
      </c>
      <c r="H342" t="s">
        <v>703</v>
      </c>
      <c r="I342" t="str">
        <f>VLOOKUP(B342,'Ark1'!$A$1:$G$362,7,0)</f>
        <v>https://www.ug.dk/voksen-og-efteruddannelser/arbejdsmarkedsuddannelser/omsorg-og-pleje-i-det-kommunale-sundhedsvaesen/tidlig-opsporing-af-sygdomstegn</v>
      </c>
    </row>
    <row r="343" spans="1:9" x14ac:dyDescent="0.25">
      <c r="A343" s="2" t="s">
        <v>328</v>
      </c>
      <c r="B343" s="2" t="s">
        <v>343</v>
      </c>
      <c r="C343" s="1" t="s">
        <v>4</v>
      </c>
      <c r="D343" s="4">
        <v>48879</v>
      </c>
      <c r="E343" s="3">
        <v>3</v>
      </c>
      <c r="F343" s="3"/>
      <c r="G343" s="11" t="str">
        <f t="shared" si="13"/>
        <v>https://www.ug.dk/voksen-og-efteruddannelser/arbejdsmarkedsuddannelser/omsorg-og-pleje-i-det-kommunale-sundhedsvaesen/velfaerdsteknologi-i-det-daglige-omsorgsarbejde-i</v>
      </c>
      <c r="H343" t="s">
        <v>705</v>
      </c>
      <c r="I343" t="str">
        <f>VLOOKUP(B343,'Ark1'!$A$1:$G$362,7,0)</f>
        <v>https://www.ug.dk/voksen-og-efteruddannelser/arbejdsmarkedsuddannelser/omsorg-og-pleje-i-det-kommunale-sundhedsvaesen/velfaerdsteknologi-i-det-daglige-omsorgsarbejde-i</v>
      </c>
    </row>
    <row r="344" spans="1:9" ht="15" customHeight="1" x14ac:dyDescent="0.25">
      <c r="A344" s="12" t="s">
        <v>346</v>
      </c>
      <c r="B344" s="12" t="s">
        <v>356</v>
      </c>
      <c r="C344" s="12" t="s">
        <v>4</v>
      </c>
      <c r="D344" s="13">
        <v>47694</v>
      </c>
      <c r="E344" s="15">
        <v>3.6</v>
      </c>
      <c r="F344" s="15"/>
      <c r="G344" s="11" t="str">
        <f t="shared" si="13"/>
        <v>https://www.ug.dk/voksen-og-efteruddannelser/arbejdsmarkedsuddannelser/vejgodstransport/adr-grund-og-specialiseringskursus-klasse-1</v>
      </c>
      <c r="H344" t="s">
        <v>717</v>
      </c>
      <c r="I344" t="str">
        <f>VLOOKUP(B344,'Ark1'!$A$1:$G$362,7,0)</f>
        <v>https://www.ug.dk/voksen-og-efteruddannelser/arbejdsmarkedsuddannelser/vejgodstransport/adr-grund-og-specialiseringskursus-klasse-1</v>
      </c>
    </row>
    <row r="345" spans="1:9" ht="15" customHeight="1" x14ac:dyDescent="0.25">
      <c r="A345" s="12" t="s">
        <v>346</v>
      </c>
      <c r="B345" s="12" t="s">
        <v>358</v>
      </c>
      <c r="C345" s="12" t="s">
        <v>4</v>
      </c>
      <c r="D345" s="13">
        <v>47701</v>
      </c>
      <c r="E345" s="15">
        <v>4.7</v>
      </c>
      <c r="F345" s="15"/>
      <c r="G345" s="11" t="str">
        <f t="shared" si="13"/>
        <v>https://www.ug.dk/voksen-og-efteruddannelser/arbejdsmarkedsuddannelser/vejgodstransport/adr-grund-og-specialiseringskursus-tank</v>
      </c>
      <c r="H345" t="s">
        <v>719</v>
      </c>
      <c r="I345" t="str">
        <f>VLOOKUP(B345,'Ark1'!$A$1:$G$362,7,0)</f>
        <v>https://www.ug.dk/voksen-og-efteruddannelser/arbejdsmarkedsuddannelser/vejgodstransport/adr-grund-og-specialiseringskursus-tank</v>
      </c>
    </row>
    <row r="346" spans="1:9" ht="15" customHeight="1" x14ac:dyDescent="0.25">
      <c r="A346" s="12" t="s">
        <v>346</v>
      </c>
      <c r="B346" s="12" t="s">
        <v>357</v>
      </c>
      <c r="C346" s="12" t="s">
        <v>4</v>
      </c>
      <c r="D346" s="13">
        <v>47696</v>
      </c>
      <c r="E346" s="15">
        <v>5.4</v>
      </c>
      <c r="F346" s="15"/>
      <c r="G346" s="11" t="str">
        <f t="shared" si="13"/>
        <v>https://www.ug.dk/voksen-og-efteruddannelser/arbejdsmarkedsuddannelser/vejgodstransport/adr-grund-og-specialiseringskursus-tank-kl-1</v>
      </c>
      <c r="H346" t="s">
        <v>718</v>
      </c>
      <c r="I346" t="str">
        <f>VLOOKUP(B346,'Ark1'!$A$1:$G$362,7,0)</f>
        <v>https://www.ug.dk/voksen-og-efteruddannelser/arbejdsmarkedsuddannelser/vejgodstransport/adr-grund-og-specialiseringskursus-tank-kl-1</v>
      </c>
    </row>
    <row r="347" spans="1:9" ht="15" customHeight="1" x14ac:dyDescent="0.25">
      <c r="A347" s="12" t="s">
        <v>346</v>
      </c>
      <c r="B347" s="12" t="s">
        <v>359</v>
      </c>
      <c r="C347" s="12" t="s">
        <v>4</v>
      </c>
      <c r="D347" s="13">
        <v>47716</v>
      </c>
      <c r="E347" s="15">
        <v>3.3</v>
      </c>
      <c r="F347" s="15"/>
      <c r="G347" s="11" t="str">
        <f t="shared" si="13"/>
        <v>https://www.ug.dk/voksen-og-efteruddannelser/arbejdsmarkedsuddannelser/vejgodstransport/adr-repetition-grundkursus-tank-klasse-1</v>
      </c>
      <c r="H347" t="s">
        <v>720</v>
      </c>
      <c r="I347" t="str">
        <f>VLOOKUP(B347,'Ark1'!$A$1:$G$362,7,0)</f>
        <v>https://www.ug.dk/voksen-og-efteruddannelser/arbejdsmarkedsuddannelser/vejgodstransport/adr-repetition-grundkursus-tank-klasse-1</v>
      </c>
    </row>
    <row r="348" spans="1:9" ht="15" customHeight="1" x14ac:dyDescent="0.25">
      <c r="A348" s="12" t="s">
        <v>346</v>
      </c>
      <c r="B348" s="12" t="s">
        <v>353</v>
      </c>
      <c r="C348" s="12" t="s">
        <v>4</v>
      </c>
      <c r="D348" s="13">
        <v>45867</v>
      </c>
      <c r="E348" s="15">
        <v>3</v>
      </c>
      <c r="F348" s="15"/>
      <c r="G348" s="11" t="str">
        <f t="shared" si="13"/>
        <v>https://www.ug.dk/voksen-og-efteruddannelser/arbejdsmarkedsuddannelser/transport-af-levende-dyr/dyretransport-haandtering-paa-samlesteder</v>
      </c>
      <c r="H348" t="s">
        <v>714</v>
      </c>
      <c r="I348" t="str">
        <f>VLOOKUP(B348,'Ark1'!$A$1:$G$362,7,0)</f>
        <v>https://www.ug.dk/voksen-og-efteruddannelser/arbejdsmarkedsuddannelser/transport-af-levende-dyr/dyretransport-haandtering-paa-samlesteder</v>
      </c>
    </row>
    <row r="349" spans="1:9" ht="15" customHeight="1" x14ac:dyDescent="0.25">
      <c r="A349" s="12" t="s">
        <v>346</v>
      </c>
      <c r="B349" s="12" t="s">
        <v>354</v>
      </c>
      <c r="C349" s="12" t="s">
        <v>4</v>
      </c>
      <c r="D349" s="13">
        <v>45868</v>
      </c>
      <c r="E349" s="15">
        <v>2</v>
      </c>
      <c r="F349" s="15"/>
      <c r="G349" s="11" t="str">
        <f t="shared" si="13"/>
        <v>https://www.ug.dk/voksen-og-efteruddannelser/arbejdsmarkedsuddannelser/transport-af-levende-dyr/dyretransport-kompetencebevis</v>
      </c>
      <c r="H349" t="s">
        <v>715</v>
      </c>
      <c r="I349" t="str">
        <f>VLOOKUP(B349,'Ark1'!$A$1:$G$362,7,0)</f>
        <v>https://www.ug.dk/voksen-og-efteruddannelser/arbejdsmarkedsuddannelser/transport-af-levende-dyr/dyretransport-kompetencebevis</v>
      </c>
    </row>
    <row r="350" spans="1:9" ht="15" customHeight="1" x14ac:dyDescent="0.25">
      <c r="A350" s="12" t="s">
        <v>346</v>
      </c>
      <c r="B350" s="12" t="s">
        <v>366</v>
      </c>
      <c r="C350" s="12" t="s">
        <v>4</v>
      </c>
      <c r="D350" s="13">
        <v>49740</v>
      </c>
      <c r="E350" s="15">
        <v>3</v>
      </c>
      <c r="F350" s="15"/>
      <c r="G350" s="11" t="str">
        <f t="shared" si="13"/>
        <v>https://www.ug.dk/voksen-og-efteruddannelser/arbejdsmarkedsuddannelser/vejgodstransport/energirigtig-koersel</v>
      </c>
      <c r="H350" t="s">
        <v>727</v>
      </c>
      <c r="I350" t="str">
        <f>VLOOKUP(B350,'Ark1'!$A$1:$G$362,7,0)</f>
        <v>https://www.ug.dk/voksen-og-efteruddannelser/arbejdsmarkedsuddannelser/vejgodstransport/energirigtig-koersel</v>
      </c>
    </row>
    <row r="351" spans="1:9" ht="15" customHeight="1" x14ac:dyDescent="0.25">
      <c r="A351" s="12" t="s">
        <v>346</v>
      </c>
      <c r="B351" s="12" t="s">
        <v>365</v>
      </c>
      <c r="C351" s="12" t="s">
        <v>4</v>
      </c>
      <c r="D351" s="13">
        <v>48660</v>
      </c>
      <c r="E351" s="15">
        <v>2</v>
      </c>
      <c r="F351" s="15"/>
      <c r="G351" s="11" t="str">
        <f t="shared" si="13"/>
        <v>https://www.ug.dk/voksen-og-efteruddannelser/arbejdsmarkedsuddannelser/vejgodstransport/eu-efteruddannelse-for-godschauffoerer-obligdel</v>
      </c>
      <c r="H351" t="s">
        <v>726</v>
      </c>
      <c r="I351" t="str">
        <f>VLOOKUP(B351,'Ark1'!$A$1:$G$362,7,0)</f>
        <v>https://www.ug.dk/voksen-og-efteruddannelser/arbejdsmarkedsuddannelser/vejgodstransport/eu-efteruddannelse-for-godschauffoerer-obligdel</v>
      </c>
    </row>
    <row r="352" spans="1:9" ht="15" customHeight="1" x14ac:dyDescent="0.25">
      <c r="A352" s="12" t="s">
        <v>346</v>
      </c>
      <c r="B352" s="12" t="s">
        <v>355</v>
      </c>
      <c r="C352" s="12" t="s">
        <v>4</v>
      </c>
      <c r="D352" s="13">
        <v>47593</v>
      </c>
      <c r="E352" s="15">
        <v>5</v>
      </c>
      <c r="F352" s="15"/>
      <c r="G352" s="11" t="str">
        <f t="shared" si="13"/>
        <v>https://www.ug.dk/voksen-og-efteruddannelser/arbejdsmarkedsuddannelser/lager-terminal-og-logistik/gaffelstabler-certifikatkursus-a-5-dage</v>
      </c>
      <c r="H352" t="s">
        <v>716</v>
      </c>
      <c r="I352" t="str">
        <f>VLOOKUP(B352,'Ark1'!$A$1:$G$362,7,0)</f>
        <v>https://www.ug.dk/voksen-og-efteruddannelser/arbejdsmarkedsuddannelser/lager-terminal-og-logistik/gaffelstabler-certifikatkursus-a-5-dage</v>
      </c>
    </row>
    <row r="353" spans="1:9" ht="15" customHeight="1" x14ac:dyDescent="0.25">
      <c r="A353" s="12" t="s">
        <v>346</v>
      </c>
      <c r="B353" s="12" t="s">
        <v>360</v>
      </c>
      <c r="C353" s="12" t="s">
        <v>4</v>
      </c>
      <c r="D353" s="13">
        <v>47854</v>
      </c>
      <c r="E353" s="15">
        <v>30</v>
      </c>
      <c r="F353" s="15"/>
      <c r="G353" s="11" t="str">
        <f t="shared" si="13"/>
        <v>https://www.ug.dk/voksen-og-efteruddannelser/arbejdsmarkedsuddannelser/vejgodstransport/godstransport-med-lastbil</v>
      </c>
      <c r="H353" t="s">
        <v>721</v>
      </c>
      <c r="I353" t="str">
        <f>VLOOKUP(B353,'Ark1'!$A$1:$G$362,7,0)</f>
        <v>https://www.ug.dk/voksen-og-efteruddannelser/arbejdsmarkedsuddannelser/vejgodstransport/godstransport-med-lastbil</v>
      </c>
    </row>
    <row r="354" spans="1:9" ht="15" customHeight="1" x14ac:dyDescent="0.25">
      <c r="A354" s="12" t="s">
        <v>346</v>
      </c>
      <c r="B354" s="12" t="s">
        <v>362</v>
      </c>
      <c r="C354" s="12" t="s">
        <v>4</v>
      </c>
      <c r="D354" s="13">
        <v>47857</v>
      </c>
      <c r="E354" s="15">
        <v>50</v>
      </c>
      <c r="F354" s="15"/>
      <c r="G354" s="11" t="str">
        <f t="shared" si="13"/>
        <v>https://www.ug.dk/voksen-og-efteruddannelser/arbejdsmarkedsuddannelser/vejgodstransport/godstransport-med-lastbil-samt-grundl-kvaluddan</v>
      </c>
      <c r="H354" t="s">
        <v>723</v>
      </c>
      <c r="I354" t="str">
        <f>VLOOKUP(B354,'Ark1'!$A$1:$G$362,7,0)</f>
        <v>https://www.ug.dk/voksen-og-efteruddannelser/arbejdsmarkedsuddannelser/vejgodstransport/godstransport-med-lastbil-samt-grundl-kvaluddan</v>
      </c>
    </row>
    <row r="355" spans="1:9" ht="15" customHeight="1" x14ac:dyDescent="0.25">
      <c r="A355" s="12" t="s">
        <v>346</v>
      </c>
      <c r="B355" s="12" t="s">
        <v>361</v>
      </c>
      <c r="C355" s="12" t="s">
        <v>4</v>
      </c>
      <c r="D355" s="13">
        <v>47855</v>
      </c>
      <c r="E355" s="15">
        <v>20</v>
      </c>
      <c r="F355" s="15"/>
      <c r="G355" s="11" t="str">
        <f t="shared" si="13"/>
        <v>https://www.ug.dk/voksen-og-efteruddannelser/arbejdsmarkedsuddannelser/vejgodstransport/intensiv-grundlaeggende-kvaluddannelse-lastbil</v>
      </c>
      <c r="H355" t="s">
        <v>722</v>
      </c>
      <c r="I355" t="str">
        <f>VLOOKUP(B355,'Ark1'!$A$1:$G$362,7,0)</f>
        <v>https://www.ug.dk/voksen-og-efteruddannelser/arbejdsmarkedsuddannelser/vejgodstransport/intensiv-grundlaeggende-kvaluddannelse-lastbil</v>
      </c>
    </row>
    <row r="356" spans="1:9" ht="15" customHeight="1" x14ac:dyDescent="0.25">
      <c r="A356" s="12" t="s">
        <v>346</v>
      </c>
      <c r="B356" s="16" t="s">
        <v>349</v>
      </c>
      <c r="C356" s="16" t="s">
        <v>4</v>
      </c>
      <c r="D356" s="13">
        <v>44722</v>
      </c>
      <c r="E356" s="17">
        <v>1</v>
      </c>
      <c r="F356" s="17"/>
      <c r="G356" s="11" t="str">
        <f t="shared" si="13"/>
        <v>https://www.ug.dk/voksen-og-efteruddannelser/arbejdsmarkedsuddannelser/vejgodstransport/koere-og-hviletidsregler</v>
      </c>
      <c r="H356" t="s">
        <v>710</v>
      </c>
      <c r="I356" t="str">
        <f>VLOOKUP(B356,'Ark1'!$A$1:$G$362,7,0)</f>
        <v>https://www.ug.dk/voksen-og-efteruddannelser/arbejdsmarkedsuddannelser/vejgodstransport/koere-og-hviletidsregler</v>
      </c>
    </row>
    <row r="357" spans="1:9" ht="15" customHeight="1" x14ac:dyDescent="0.25">
      <c r="A357" s="12" t="s">
        <v>346</v>
      </c>
      <c r="B357" s="16" t="s">
        <v>364</v>
      </c>
      <c r="C357" s="16" t="s">
        <v>4</v>
      </c>
      <c r="D357" s="13">
        <v>48466</v>
      </c>
      <c r="E357" s="17">
        <v>1</v>
      </c>
      <c r="F357" s="17"/>
      <c r="G357" s="11" t="str">
        <f t="shared" si="13"/>
        <v>https://www.ug.dk/voksen-og-efteruddannelser/arbejdsmarkedsuddannelser/vejgodstransport/koereteknik-for-erhvervschauffoerer-ajourfoering</v>
      </c>
      <c r="H357" t="s">
        <v>725</v>
      </c>
      <c r="I357" t="str">
        <f>VLOOKUP(B357,'Ark1'!$A$1:$G$362,7,0)</f>
        <v>https://www.ug.dk/voksen-og-efteruddannelser/arbejdsmarkedsuddannelser/vejgodstransport/koereteknik-for-erhvervschauffoerer-ajourfoering</v>
      </c>
    </row>
    <row r="358" spans="1:9" ht="15" customHeight="1" x14ac:dyDescent="0.25">
      <c r="A358" s="12" t="s">
        <v>346</v>
      </c>
      <c r="B358" s="12" t="s">
        <v>351</v>
      </c>
      <c r="C358" s="12" t="s">
        <v>4</v>
      </c>
      <c r="D358" s="13">
        <v>45114</v>
      </c>
      <c r="E358" s="15">
        <v>20</v>
      </c>
      <c r="F358" s="15"/>
      <c r="G358" s="11" t="str">
        <f t="shared" si="13"/>
        <v>https://www.ug.dk/voksen-og-efteruddannelser/arbejdsmarkedsuddannelser/vejgodstransport/koersel-med-vogntog-kategori-ce</v>
      </c>
      <c r="H358" t="s">
        <v>712</v>
      </c>
      <c r="I358" t="str">
        <f>VLOOKUP(B358,'Ark1'!$A$1:$G$362,7,0)</f>
        <v>https://www.ug.dk/voksen-og-efteruddannelser/arbejdsmarkedsuddannelser/vejgodstransport/koersel-med-vogntog-kategori-ce</v>
      </c>
    </row>
    <row r="359" spans="1:9" ht="15" customHeight="1" x14ac:dyDescent="0.25">
      <c r="A359" s="12" t="s">
        <v>346</v>
      </c>
      <c r="B359" s="12" t="s">
        <v>350</v>
      </c>
      <c r="C359" s="12" t="s">
        <v>4</v>
      </c>
      <c r="D359" s="13">
        <v>45082</v>
      </c>
      <c r="E359" s="15">
        <v>3</v>
      </c>
      <c r="F359" s="15"/>
      <c r="G359" s="11" t="str">
        <f t="shared" si="13"/>
        <v>https://www.ug.dk/voksen-og-efteruddannelser/arbejdsmarkedsuddannelser/vejgodstransport/manoevrering-forsikringer-og-faerdselsregler</v>
      </c>
      <c r="H359" t="s">
        <v>711</v>
      </c>
      <c r="I359" t="str">
        <f>VLOOKUP(B359,'Ark1'!$A$1:$G$362,7,0)</f>
        <v>https://www.ug.dk/voksen-og-efteruddannelser/arbejdsmarkedsuddannelser/vejgodstransport/manoevrering-forsikringer-og-faerdselsregler</v>
      </c>
    </row>
    <row r="360" spans="1:9" ht="15" customHeight="1" x14ac:dyDescent="0.25">
      <c r="A360" s="12" t="s">
        <v>346</v>
      </c>
      <c r="B360" s="12" t="s">
        <v>363</v>
      </c>
      <c r="C360" s="12" t="s">
        <v>4</v>
      </c>
      <c r="D360" s="13">
        <v>48183</v>
      </c>
      <c r="E360" s="15">
        <v>1</v>
      </c>
      <c r="F360" s="15"/>
      <c r="G360" s="11" t="str">
        <f t="shared" si="13"/>
        <v>https://www.ug.dk/voksen-og-efteruddannelser/arbejdsmarkedsuddannelser/vejgodstransport/modulvogntog-sammenkobling-og-regler</v>
      </c>
      <c r="H360" t="s">
        <v>724</v>
      </c>
      <c r="I360" t="str">
        <f>VLOOKUP(B360,'Ark1'!$A$1:$G$362,7,0)</f>
        <v>https://www.ug.dk/voksen-og-efteruddannelser/arbejdsmarkedsuddannelser/vejgodstransport/modulvogntog-sammenkobling-og-regler</v>
      </c>
    </row>
    <row r="361" spans="1:9" ht="15" customHeight="1" x14ac:dyDescent="0.25">
      <c r="A361" s="12" t="s">
        <v>346</v>
      </c>
      <c r="B361" s="12" t="s">
        <v>348</v>
      </c>
      <c r="C361" s="12" t="s">
        <v>4</v>
      </c>
      <c r="D361" s="18">
        <v>42851</v>
      </c>
      <c r="E361" s="14">
        <v>1</v>
      </c>
      <c r="F361" s="14"/>
      <c r="G361" s="11" t="str">
        <f t="shared" si="13"/>
        <v>https://www.ug.dk/voksen-og-efteruddannelser/arbejdsmarkedsuddannelser/vejgodstransport/sikker-adfaerd-nul-arbejdsulykker</v>
      </c>
      <c r="H361" t="s">
        <v>709</v>
      </c>
      <c r="I361" t="str">
        <f>VLOOKUP(B361,'Ark1'!$A$1:$G$362,7,0)</f>
        <v>https://www.ug.dk/voksen-og-efteruddannelser/arbejdsmarkedsuddannelser/vejgodstransport/sikker-adfaerd-nul-arbejdsulykker</v>
      </c>
    </row>
    <row r="362" spans="1:9" ht="15" customHeight="1" x14ac:dyDescent="0.25">
      <c r="A362" s="12" t="s">
        <v>346</v>
      </c>
      <c r="B362" s="12" t="s">
        <v>352</v>
      </c>
      <c r="C362" s="12" t="s">
        <v>4</v>
      </c>
      <c r="D362" s="13">
        <v>45259</v>
      </c>
      <c r="E362" s="15">
        <v>1</v>
      </c>
      <c r="F362" s="15"/>
      <c r="G362" s="11" t="str">
        <f t="shared" si="13"/>
        <v>https://www.ug.dk/voksen-og-efteruddannelser/arbejdsmarkedsuddannelser/lager-terminal-og-logistik/sikkerhedsuddannelse-ved-farligt-gods</v>
      </c>
      <c r="H362" t="s">
        <v>713</v>
      </c>
      <c r="I362" t="str">
        <f>VLOOKUP(B362,'Ark1'!$A$1:$G$362,7,0)</f>
        <v>https://www.ug.dk/voksen-og-efteruddannelser/arbejdsmarkedsuddannelser/lager-terminal-og-logistik/sikkerhedsuddannelse-ved-farligt-gods</v>
      </c>
    </row>
    <row r="363" spans="1:9" ht="15" customHeight="1" x14ac:dyDescent="0.25">
      <c r="A363" s="20" t="s">
        <v>346</v>
      </c>
      <c r="B363" s="12" t="s">
        <v>347</v>
      </c>
      <c r="C363" s="12" t="s">
        <v>4</v>
      </c>
      <c r="D363" s="13">
        <v>21525</v>
      </c>
      <c r="E363" s="15">
        <v>10</v>
      </c>
      <c r="F363" s="15"/>
      <c r="G363" s="11" t="str">
        <f t="shared" si="13"/>
        <v>https://www.ug.dk/anvendelse-af-entreprenoermateriel/teleskoplaesser-certifikat-kranbasis-certifikat</v>
      </c>
      <c r="H363" t="s">
        <v>708</v>
      </c>
      <c r="I363" t="str">
        <f>VLOOKUP(B363,'Ark1'!$A$1:$G$362,7,0)</f>
        <v>https://www.ug.dk/anvendelse-af-entreprenoermateriel/teleskoplaesser-certifikat-kranbasis-certifikat</v>
      </c>
    </row>
  </sheetData>
  <autoFilter ref="A2:I363">
    <sortState ref="A3:I363">
      <sortCondition ref="A3:A363"/>
      <sortCondition ref="B3:B363"/>
    </sortState>
  </autoFilter>
  <mergeCells count="1">
    <mergeCell ref="A1:F1"/>
  </mergeCells>
  <conditionalFormatting sqref="D337:D362">
    <cfRule type="duplicateValues" dxfId="4" priority="4"/>
  </conditionalFormatting>
  <conditionalFormatting sqref="D363">
    <cfRule type="duplicateValues" dxfId="3" priority="3"/>
  </conditionalFormatting>
  <conditionalFormatting sqref="D2">
    <cfRule type="duplicateValues" dxfId="2" priority="1"/>
  </conditionalFormatting>
  <conditionalFormatting sqref="D2">
    <cfRule type="duplicateValues" dxfId="1" priority="2"/>
  </conditionalFormatting>
  <conditionalFormatting sqref="D3:D336">
    <cfRule type="duplicateValues" dxfId="0" priority="6"/>
  </conditionalFormatting>
  <hyperlinks>
    <hyperlink ref="G131" r:id="rId1"/>
    <hyperlink ref="G221" r:id="rId2" display="https://www.ug.dk/search/40414"/>
    <hyperlink ref="G320" r:id="rId3"/>
  </hyperlinks>
  <pageMargins left="0.70866141732283472" right="0.70866141732283472" top="0.74803149606299213" bottom="0.74803149606299213" header="0.31496062992125984" footer="0.31496062992125984"/>
  <pageSetup paperSize="9" scale="6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2"/>
  <sheetViews>
    <sheetView topLeftCell="A337" workbookViewId="0">
      <selection sqref="A1:G362"/>
    </sheetView>
  </sheetViews>
  <sheetFormatPr defaultRowHeight="15" x14ac:dyDescent="0.25"/>
  <cols>
    <col min="1" max="4" width="24" customWidth="1"/>
    <col min="5" max="5" width="20.85546875" customWidth="1"/>
    <col min="7" max="7" width="34.28515625" customWidth="1"/>
  </cols>
  <sheetData>
    <row r="1" spans="1:7" ht="33.75" thickBot="1" x14ac:dyDescent="0.3">
      <c r="A1" s="21" t="s">
        <v>381</v>
      </c>
      <c r="B1" s="21" t="s">
        <v>382</v>
      </c>
      <c r="C1" s="21" t="s">
        <v>383</v>
      </c>
      <c r="D1" s="22" t="s">
        <v>384</v>
      </c>
      <c r="E1" s="21" t="s">
        <v>385</v>
      </c>
      <c r="F1" s="21" t="s">
        <v>386</v>
      </c>
      <c r="G1" s="23" t="s">
        <v>387</v>
      </c>
    </row>
    <row r="2" spans="1:7" ht="17.25" x14ac:dyDescent="0.3">
      <c r="A2" s="24" t="s">
        <v>1</v>
      </c>
      <c r="B2" s="24" t="s">
        <v>2</v>
      </c>
      <c r="C2" s="24">
        <v>30</v>
      </c>
      <c r="D2" s="25">
        <v>10</v>
      </c>
      <c r="E2" s="24" t="s">
        <v>388</v>
      </c>
      <c r="F2" s="24">
        <v>37667</v>
      </c>
      <c r="G2" s="26" t="s">
        <v>389</v>
      </c>
    </row>
    <row r="3" spans="1:7" ht="17.25" x14ac:dyDescent="0.3">
      <c r="A3" s="24" t="s">
        <v>3</v>
      </c>
      <c r="B3" s="24" t="s">
        <v>4</v>
      </c>
      <c r="C3" s="24">
        <v>1</v>
      </c>
      <c r="D3" s="25"/>
      <c r="E3" s="24" t="s">
        <v>388</v>
      </c>
      <c r="F3" s="24">
        <v>20912</v>
      </c>
      <c r="G3" s="26" t="s">
        <v>390</v>
      </c>
    </row>
    <row r="4" spans="1:7" ht="17.25" x14ac:dyDescent="0.3">
      <c r="A4" s="24" t="s">
        <v>5</v>
      </c>
      <c r="B4" s="24" t="s">
        <v>4</v>
      </c>
      <c r="C4" s="24">
        <v>1</v>
      </c>
      <c r="D4" s="27"/>
      <c r="E4" s="24" t="s">
        <v>388</v>
      </c>
      <c r="F4" s="24">
        <v>21088</v>
      </c>
      <c r="G4" s="26" t="s">
        <v>391</v>
      </c>
    </row>
    <row r="5" spans="1:7" ht="17.25" x14ac:dyDescent="0.3">
      <c r="A5" s="24" t="s">
        <v>6</v>
      </c>
      <c r="B5" s="24" t="s">
        <v>4</v>
      </c>
      <c r="C5" s="24">
        <v>3</v>
      </c>
      <c r="D5" s="25"/>
      <c r="E5" s="24" t="s">
        <v>388</v>
      </c>
      <c r="F5" s="24">
        <v>21531</v>
      </c>
      <c r="G5" s="26" t="s">
        <v>392</v>
      </c>
    </row>
    <row r="6" spans="1:7" ht="17.25" x14ac:dyDescent="0.3">
      <c r="A6" s="24" t="s">
        <v>7</v>
      </c>
      <c r="B6" s="24" t="s">
        <v>4</v>
      </c>
      <c r="C6" s="24">
        <v>2</v>
      </c>
      <c r="D6" s="27"/>
      <c r="E6" s="24" t="s">
        <v>388</v>
      </c>
      <c r="F6" s="24">
        <v>21571</v>
      </c>
      <c r="G6" s="26" t="s">
        <v>393</v>
      </c>
    </row>
    <row r="7" spans="1:7" ht="17.25" x14ac:dyDescent="0.3">
      <c r="A7" s="24" t="s">
        <v>8</v>
      </c>
      <c r="B7" s="24" t="s">
        <v>4</v>
      </c>
      <c r="C7" s="24">
        <v>3</v>
      </c>
      <c r="D7" s="27"/>
      <c r="E7" s="24" t="s">
        <v>388</v>
      </c>
      <c r="F7" s="24">
        <v>21696</v>
      </c>
      <c r="G7" s="26" t="s">
        <v>394</v>
      </c>
    </row>
    <row r="8" spans="1:7" ht="17.25" x14ac:dyDescent="0.3">
      <c r="A8" s="24" t="s">
        <v>9</v>
      </c>
      <c r="B8" s="24" t="s">
        <v>4</v>
      </c>
      <c r="C8" s="24">
        <v>2</v>
      </c>
      <c r="D8" s="25"/>
      <c r="E8" s="24" t="s">
        <v>388</v>
      </c>
      <c r="F8" s="24">
        <v>22109</v>
      </c>
      <c r="G8" s="26" t="s">
        <v>395</v>
      </c>
    </row>
    <row r="9" spans="1:7" ht="17.25" x14ac:dyDescent="0.3">
      <c r="A9" s="24" t="s">
        <v>10</v>
      </c>
      <c r="B9" s="24" t="s">
        <v>4</v>
      </c>
      <c r="C9" s="24">
        <v>2</v>
      </c>
      <c r="D9" s="25"/>
      <c r="E9" s="24" t="s">
        <v>388</v>
      </c>
      <c r="F9" s="24">
        <v>22276</v>
      </c>
      <c r="G9" s="26" t="s">
        <v>396</v>
      </c>
    </row>
    <row r="10" spans="1:7" ht="17.25" x14ac:dyDescent="0.3">
      <c r="A10" s="24" t="s">
        <v>11</v>
      </c>
      <c r="B10" s="24" t="s">
        <v>4</v>
      </c>
      <c r="C10" s="24">
        <v>5</v>
      </c>
      <c r="D10" s="25"/>
      <c r="E10" s="24" t="s">
        <v>388</v>
      </c>
      <c r="F10" s="24">
        <v>42595</v>
      </c>
      <c r="G10" s="26" t="s">
        <v>397</v>
      </c>
    </row>
    <row r="11" spans="1:7" ht="17.25" x14ac:dyDescent="0.3">
      <c r="A11" s="24" t="s">
        <v>12</v>
      </c>
      <c r="B11" s="24" t="s">
        <v>4</v>
      </c>
      <c r="C11" s="24">
        <v>1</v>
      </c>
      <c r="D11" s="25"/>
      <c r="E11" s="24" t="s">
        <v>388</v>
      </c>
      <c r="F11" s="24">
        <v>42905</v>
      </c>
      <c r="G11" s="26" t="s">
        <v>398</v>
      </c>
    </row>
    <row r="12" spans="1:7" ht="17.25" x14ac:dyDescent="0.3">
      <c r="A12" s="24" t="s">
        <v>13</v>
      </c>
      <c r="B12" s="24" t="s">
        <v>4</v>
      </c>
      <c r="C12" s="24">
        <v>15</v>
      </c>
      <c r="D12" s="25"/>
      <c r="E12" s="24" t="s">
        <v>388</v>
      </c>
      <c r="F12" s="24">
        <v>44004</v>
      </c>
      <c r="G12" s="26" t="s">
        <v>399</v>
      </c>
    </row>
    <row r="13" spans="1:7" ht="17.25" x14ac:dyDescent="0.3">
      <c r="A13" s="24" t="s">
        <v>14</v>
      </c>
      <c r="B13" s="24" t="s">
        <v>4</v>
      </c>
      <c r="C13" s="24">
        <v>1</v>
      </c>
      <c r="D13" s="25"/>
      <c r="E13" s="24" t="s">
        <v>388</v>
      </c>
      <c r="F13" s="24">
        <v>44465</v>
      </c>
      <c r="G13" s="26" t="s">
        <v>400</v>
      </c>
    </row>
    <row r="14" spans="1:7" ht="17.25" x14ac:dyDescent="0.3">
      <c r="A14" s="24" t="s">
        <v>15</v>
      </c>
      <c r="B14" s="24" t="s">
        <v>4</v>
      </c>
      <c r="C14" s="24">
        <v>1</v>
      </c>
      <c r="D14" s="25"/>
      <c r="E14" s="24" t="s">
        <v>388</v>
      </c>
      <c r="F14" s="24">
        <v>45141</v>
      </c>
      <c r="G14" s="26" t="s">
        <v>401</v>
      </c>
    </row>
    <row r="15" spans="1:7" ht="17.25" x14ac:dyDescent="0.3">
      <c r="A15" s="24" t="s">
        <v>16</v>
      </c>
      <c r="B15" s="24" t="s">
        <v>4</v>
      </c>
      <c r="C15" s="24">
        <v>1</v>
      </c>
      <c r="D15" s="25"/>
      <c r="E15" s="24" t="s">
        <v>388</v>
      </c>
      <c r="F15" s="24">
        <v>45566</v>
      </c>
      <c r="G15" s="26" t="s">
        <v>402</v>
      </c>
    </row>
    <row r="16" spans="1:7" ht="17.25" x14ac:dyDescent="0.3">
      <c r="A16" s="24" t="s">
        <v>16</v>
      </c>
      <c r="B16" s="24" t="s">
        <v>4</v>
      </c>
      <c r="C16" s="24">
        <v>2</v>
      </c>
      <c r="D16" s="27"/>
      <c r="E16" s="24" t="s">
        <v>388</v>
      </c>
      <c r="F16" s="24">
        <v>22354</v>
      </c>
      <c r="G16" s="26" t="s">
        <v>402</v>
      </c>
    </row>
    <row r="17" spans="1:7" ht="17.25" x14ac:dyDescent="0.3">
      <c r="A17" s="24" t="s">
        <v>17</v>
      </c>
      <c r="B17" s="24" t="s">
        <v>4</v>
      </c>
      <c r="C17" s="24">
        <v>4</v>
      </c>
      <c r="D17" s="25"/>
      <c r="E17" s="24" t="s">
        <v>388</v>
      </c>
      <c r="F17" s="24">
        <v>45845</v>
      </c>
      <c r="G17" s="26" t="s">
        <v>403</v>
      </c>
    </row>
    <row r="18" spans="1:7" ht="17.25" x14ac:dyDescent="0.3">
      <c r="A18" s="24" t="s">
        <v>18</v>
      </c>
      <c r="B18" s="24" t="s">
        <v>4</v>
      </c>
      <c r="C18" s="24">
        <v>4</v>
      </c>
      <c r="D18" s="25"/>
      <c r="E18" s="24" t="s">
        <v>388</v>
      </c>
      <c r="F18" s="24">
        <v>47145</v>
      </c>
      <c r="G18" s="26" t="s">
        <v>404</v>
      </c>
    </row>
    <row r="19" spans="1:7" ht="17.25" x14ac:dyDescent="0.3">
      <c r="A19" s="24" t="s">
        <v>19</v>
      </c>
      <c r="B19" s="24" t="s">
        <v>4</v>
      </c>
      <c r="C19" s="24">
        <v>7</v>
      </c>
      <c r="D19" s="25"/>
      <c r="E19" s="24" t="s">
        <v>388</v>
      </c>
      <c r="F19" s="24">
        <v>47146</v>
      </c>
      <c r="G19" s="26" t="s">
        <v>405</v>
      </c>
    </row>
    <row r="20" spans="1:7" ht="17.25" x14ac:dyDescent="0.3">
      <c r="A20" s="24" t="s">
        <v>20</v>
      </c>
      <c r="B20" s="24" t="s">
        <v>4</v>
      </c>
      <c r="C20" s="24">
        <v>1</v>
      </c>
      <c r="D20" s="27"/>
      <c r="E20" s="24" t="s">
        <v>388</v>
      </c>
      <c r="F20" s="24">
        <v>47338</v>
      </c>
      <c r="G20" s="26" t="s">
        <v>406</v>
      </c>
    </row>
    <row r="21" spans="1:7" ht="17.25" x14ac:dyDescent="0.3">
      <c r="A21" s="24" t="s">
        <v>21</v>
      </c>
      <c r="B21" s="24" t="s">
        <v>4</v>
      </c>
      <c r="C21" s="24">
        <v>1</v>
      </c>
      <c r="D21" s="25"/>
      <c r="E21" s="24" t="s">
        <v>388</v>
      </c>
      <c r="F21" s="24">
        <v>47588</v>
      </c>
      <c r="G21" s="26" t="s">
        <v>407</v>
      </c>
    </row>
    <row r="22" spans="1:7" ht="17.25" x14ac:dyDescent="0.3">
      <c r="A22" s="24" t="s">
        <v>22</v>
      </c>
      <c r="B22" s="24" t="s">
        <v>4</v>
      </c>
      <c r="C22" s="24">
        <v>7</v>
      </c>
      <c r="D22" s="25"/>
      <c r="E22" s="24" t="s">
        <v>388</v>
      </c>
      <c r="F22" s="24">
        <v>47592</v>
      </c>
      <c r="G22" s="26" t="s">
        <v>408</v>
      </c>
    </row>
    <row r="23" spans="1:7" ht="17.25" x14ac:dyDescent="0.3">
      <c r="A23" s="24" t="s">
        <v>23</v>
      </c>
      <c r="B23" s="24" t="s">
        <v>4</v>
      </c>
      <c r="C23" s="24">
        <v>1</v>
      </c>
      <c r="D23" s="25"/>
      <c r="E23" s="24" t="s">
        <v>388</v>
      </c>
      <c r="F23" s="24">
        <v>47744</v>
      </c>
      <c r="G23" s="26" t="s">
        <v>409</v>
      </c>
    </row>
    <row r="24" spans="1:7" ht="17.25" x14ac:dyDescent="0.3">
      <c r="A24" s="24" t="s">
        <v>24</v>
      </c>
      <c r="B24" s="24" t="s">
        <v>4</v>
      </c>
      <c r="C24" s="24">
        <v>2</v>
      </c>
      <c r="D24" s="25"/>
      <c r="E24" s="24" t="s">
        <v>388</v>
      </c>
      <c r="F24" s="24">
        <v>47942</v>
      </c>
      <c r="G24" s="26" t="s">
        <v>410</v>
      </c>
    </row>
    <row r="25" spans="1:7" ht="17.25" x14ac:dyDescent="0.3">
      <c r="A25" s="24" t="s">
        <v>25</v>
      </c>
      <c r="B25" s="24" t="s">
        <v>4</v>
      </c>
      <c r="C25" s="24">
        <v>0.5</v>
      </c>
      <c r="D25" s="25"/>
      <c r="E25" s="24" t="s">
        <v>388</v>
      </c>
      <c r="F25" s="24">
        <v>48080</v>
      </c>
      <c r="G25" s="26" t="s">
        <v>411</v>
      </c>
    </row>
    <row r="26" spans="1:7" ht="17.25" x14ac:dyDescent="0.3">
      <c r="A26" s="24" t="s">
        <v>26</v>
      </c>
      <c r="B26" s="24" t="s">
        <v>4</v>
      </c>
      <c r="C26" s="24">
        <v>10</v>
      </c>
      <c r="D26" s="25"/>
      <c r="E26" s="24" t="s">
        <v>388</v>
      </c>
      <c r="F26" s="24">
        <v>48259</v>
      </c>
      <c r="G26" s="26" t="s">
        <v>412</v>
      </c>
    </row>
    <row r="27" spans="1:7" ht="17.25" x14ac:dyDescent="0.3">
      <c r="A27" s="24" t="s">
        <v>27</v>
      </c>
      <c r="B27" s="24" t="s">
        <v>4</v>
      </c>
      <c r="C27" s="24">
        <v>15</v>
      </c>
      <c r="D27" s="27"/>
      <c r="E27" s="24" t="s">
        <v>388</v>
      </c>
      <c r="F27" s="24">
        <v>48260</v>
      </c>
      <c r="G27" s="26" t="s">
        <v>413</v>
      </c>
    </row>
    <row r="28" spans="1:7" ht="17.25" x14ac:dyDescent="0.3">
      <c r="A28" s="24" t="s">
        <v>28</v>
      </c>
      <c r="B28" s="24" t="s">
        <v>4</v>
      </c>
      <c r="C28" s="24">
        <v>8</v>
      </c>
      <c r="D28" s="27"/>
      <c r="E28" s="24" t="s">
        <v>388</v>
      </c>
      <c r="F28" s="24">
        <v>48262</v>
      </c>
      <c r="G28" s="26" t="s">
        <v>414</v>
      </c>
    </row>
    <row r="29" spans="1:7" ht="17.25" x14ac:dyDescent="0.3">
      <c r="A29" s="24" t="s">
        <v>29</v>
      </c>
      <c r="B29" s="24" t="s">
        <v>4</v>
      </c>
      <c r="C29" s="24">
        <v>1</v>
      </c>
      <c r="D29" s="25"/>
      <c r="E29" s="24" t="s">
        <v>388</v>
      </c>
      <c r="F29" s="24">
        <v>48391</v>
      </c>
      <c r="G29" s="26" t="s">
        <v>415</v>
      </c>
    </row>
    <row r="30" spans="1:7" ht="17.25" x14ac:dyDescent="0.3">
      <c r="A30" s="24" t="s">
        <v>30</v>
      </c>
      <c r="B30" s="24" t="s">
        <v>4</v>
      </c>
      <c r="C30" s="24">
        <v>1</v>
      </c>
      <c r="D30" s="27"/>
      <c r="E30" s="24" t="s">
        <v>388</v>
      </c>
      <c r="F30" s="24">
        <v>48567</v>
      </c>
      <c r="G30" s="26" t="s">
        <v>416</v>
      </c>
    </row>
    <row r="31" spans="1:7" ht="17.25" x14ac:dyDescent="0.3">
      <c r="A31" s="24" t="s">
        <v>31</v>
      </c>
      <c r="B31" s="24" t="s">
        <v>4</v>
      </c>
      <c r="C31" s="24">
        <v>1</v>
      </c>
      <c r="D31" s="27"/>
      <c r="E31" s="24" t="s">
        <v>388</v>
      </c>
      <c r="F31" s="24">
        <v>48568</v>
      </c>
      <c r="G31" s="26" t="s">
        <v>417</v>
      </c>
    </row>
    <row r="32" spans="1:7" ht="17.25" x14ac:dyDescent="0.3">
      <c r="A32" s="24" t="s">
        <v>32</v>
      </c>
      <c r="B32" s="24" t="s">
        <v>4</v>
      </c>
      <c r="C32" s="24">
        <v>5</v>
      </c>
      <c r="D32" s="25"/>
      <c r="E32" s="24" t="s">
        <v>388</v>
      </c>
      <c r="F32" s="24">
        <v>48671</v>
      </c>
      <c r="G32" s="26" t="s">
        <v>418</v>
      </c>
    </row>
    <row r="33" spans="1:7" ht="17.25" x14ac:dyDescent="0.3">
      <c r="A33" s="24" t="s">
        <v>33</v>
      </c>
      <c r="B33" s="24" t="s">
        <v>4</v>
      </c>
      <c r="C33" s="24">
        <v>4</v>
      </c>
      <c r="D33" s="25"/>
      <c r="E33" s="24" t="s">
        <v>388</v>
      </c>
      <c r="F33" s="24">
        <v>48892</v>
      </c>
      <c r="G33" s="26" t="s">
        <v>419</v>
      </c>
    </row>
    <row r="34" spans="1:7" ht="17.25" x14ac:dyDescent="0.3">
      <c r="A34" s="24" t="s">
        <v>34</v>
      </c>
      <c r="B34" s="24" t="s">
        <v>4</v>
      </c>
      <c r="C34" s="24">
        <v>3</v>
      </c>
      <c r="D34" s="25"/>
      <c r="E34" s="24" t="s">
        <v>388</v>
      </c>
      <c r="F34" s="24">
        <v>48965</v>
      </c>
      <c r="G34" s="26" t="s">
        <v>420</v>
      </c>
    </row>
    <row r="35" spans="1:7" ht="17.25" x14ac:dyDescent="0.3">
      <c r="A35" s="24" t="s">
        <v>35</v>
      </c>
      <c r="B35" s="24" t="s">
        <v>4</v>
      </c>
      <c r="C35" s="24">
        <v>3</v>
      </c>
      <c r="D35" s="25"/>
      <c r="E35" s="24" t="s">
        <v>388</v>
      </c>
      <c r="F35" s="24">
        <v>49265</v>
      </c>
      <c r="G35" s="26" t="s">
        <v>421</v>
      </c>
    </row>
    <row r="36" spans="1:7" ht="17.25" x14ac:dyDescent="0.3">
      <c r="A36" s="24" t="s">
        <v>36</v>
      </c>
      <c r="B36" s="24" t="s">
        <v>4</v>
      </c>
      <c r="C36" s="24">
        <v>1</v>
      </c>
      <c r="D36" s="25"/>
      <c r="E36" s="24" t="s">
        <v>388</v>
      </c>
      <c r="F36" s="24">
        <v>49276</v>
      </c>
      <c r="G36" s="26" t="s">
        <v>422</v>
      </c>
    </row>
    <row r="37" spans="1:7" ht="17.25" x14ac:dyDescent="0.3">
      <c r="A37" s="24" t="s">
        <v>37</v>
      </c>
      <c r="B37" s="24" t="s">
        <v>4</v>
      </c>
      <c r="C37" s="24">
        <v>3</v>
      </c>
      <c r="D37" s="25"/>
      <c r="E37" s="24" t="s">
        <v>388</v>
      </c>
      <c r="F37" s="24">
        <v>49281</v>
      </c>
      <c r="G37" s="26" t="s">
        <v>423</v>
      </c>
    </row>
    <row r="38" spans="1:7" ht="17.25" x14ac:dyDescent="0.3">
      <c r="A38" s="24" t="s">
        <v>38</v>
      </c>
      <c r="B38" s="24" t="s">
        <v>4</v>
      </c>
      <c r="C38" s="24">
        <v>2</v>
      </c>
      <c r="D38" s="25"/>
      <c r="E38" s="24" t="s">
        <v>388</v>
      </c>
      <c r="F38" s="24">
        <v>49283</v>
      </c>
      <c r="G38" s="26" t="s">
        <v>424</v>
      </c>
    </row>
    <row r="39" spans="1:7" ht="17.25" x14ac:dyDescent="0.3">
      <c r="A39" s="24" t="s">
        <v>39</v>
      </c>
      <c r="B39" s="24" t="s">
        <v>4</v>
      </c>
      <c r="C39" s="24">
        <v>3</v>
      </c>
      <c r="D39" s="25"/>
      <c r="E39" s="24" t="s">
        <v>388</v>
      </c>
      <c r="F39" s="24">
        <v>49288</v>
      </c>
      <c r="G39" s="26" t="s">
        <v>425</v>
      </c>
    </row>
    <row r="40" spans="1:7" ht="17.25" x14ac:dyDescent="0.3">
      <c r="A40" s="24" t="s">
        <v>40</v>
      </c>
      <c r="B40" s="24" t="s">
        <v>4</v>
      </c>
      <c r="C40" s="24">
        <v>14</v>
      </c>
      <c r="D40" s="25"/>
      <c r="E40" s="24" t="s">
        <v>388</v>
      </c>
      <c r="F40" s="24">
        <v>49289</v>
      </c>
      <c r="G40" s="26" t="s">
        <v>426</v>
      </c>
    </row>
    <row r="41" spans="1:7" ht="17.25" x14ac:dyDescent="0.3">
      <c r="A41" s="24" t="s">
        <v>41</v>
      </c>
      <c r="B41" s="24" t="s">
        <v>4</v>
      </c>
      <c r="C41" s="24">
        <v>4</v>
      </c>
      <c r="D41" s="25"/>
      <c r="E41" s="24" t="s">
        <v>388</v>
      </c>
      <c r="F41" s="24">
        <v>49291</v>
      </c>
      <c r="G41" s="26" t="s">
        <v>427</v>
      </c>
    </row>
    <row r="42" spans="1:7" ht="17.25" x14ac:dyDescent="0.3">
      <c r="A42" s="24" t="s">
        <v>42</v>
      </c>
      <c r="B42" s="24" t="s">
        <v>4</v>
      </c>
      <c r="C42" s="24">
        <v>4</v>
      </c>
      <c r="D42" s="25"/>
      <c r="E42" s="24" t="s">
        <v>388</v>
      </c>
      <c r="F42" s="24">
        <v>49292</v>
      </c>
      <c r="G42" s="26" t="s">
        <v>428</v>
      </c>
    </row>
    <row r="43" spans="1:7" ht="17.25" x14ac:dyDescent="0.3">
      <c r="A43" s="24" t="s">
        <v>43</v>
      </c>
      <c r="B43" s="24" t="s">
        <v>4</v>
      </c>
      <c r="C43" s="24">
        <v>5</v>
      </c>
      <c r="D43" s="25"/>
      <c r="E43" s="24" t="s">
        <v>388</v>
      </c>
      <c r="F43" s="24">
        <v>49318</v>
      </c>
      <c r="G43" s="26" t="s">
        <v>429</v>
      </c>
    </row>
    <row r="44" spans="1:7" ht="17.25" x14ac:dyDescent="0.3">
      <c r="A44" s="24" t="s">
        <v>44</v>
      </c>
      <c r="B44" s="24" t="s">
        <v>4</v>
      </c>
      <c r="C44" s="24">
        <v>1</v>
      </c>
      <c r="D44" s="25"/>
      <c r="E44" s="24" t="s">
        <v>388</v>
      </c>
      <c r="F44" s="24">
        <v>49339</v>
      </c>
      <c r="G44" s="26" t="s">
        <v>430</v>
      </c>
    </row>
    <row r="45" spans="1:7" ht="17.25" x14ac:dyDescent="0.3">
      <c r="A45" s="24" t="s">
        <v>45</v>
      </c>
      <c r="B45" s="24" t="s">
        <v>4</v>
      </c>
      <c r="C45" s="24">
        <v>2</v>
      </c>
      <c r="D45" s="27"/>
      <c r="E45" s="24" t="s">
        <v>388</v>
      </c>
      <c r="F45" s="24">
        <v>49907</v>
      </c>
      <c r="G45" s="26" t="s">
        <v>431</v>
      </c>
    </row>
    <row r="46" spans="1:7" ht="17.25" x14ac:dyDescent="0.3">
      <c r="A46" s="24" t="s">
        <v>47</v>
      </c>
      <c r="B46" s="24" t="s">
        <v>4</v>
      </c>
      <c r="C46" s="24">
        <v>5</v>
      </c>
      <c r="D46" s="25"/>
      <c r="E46" s="24" t="s">
        <v>388</v>
      </c>
      <c r="F46" s="24">
        <v>18307</v>
      </c>
      <c r="G46" s="26" t="s">
        <v>432</v>
      </c>
    </row>
    <row r="47" spans="1:7" ht="17.25" x14ac:dyDescent="0.3">
      <c r="A47" s="24" t="s">
        <v>48</v>
      </c>
      <c r="B47" s="24" t="s">
        <v>4</v>
      </c>
      <c r="C47" s="24">
        <v>2</v>
      </c>
      <c r="D47" s="25"/>
      <c r="E47" s="24" t="s">
        <v>388</v>
      </c>
      <c r="F47" s="24">
        <v>20800</v>
      </c>
      <c r="G47" s="26" t="s">
        <v>433</v>
      </c>
    </row>
    <row r="48" spans="1:7" ht="17.25" x14ac:dyDescent="0.3">
      <c r="A48" s="24" t="s">
        <v>49</v>
      </c>
      <c r="B48" s="24" t="s">
        <v>4</v>
      </c>
      <c r="C48" s="24">
        <v>2</v>
      </c>
      <c r="D48" s="25"/>
      <c r="E48" s="24" t="s">
        <v>388</v>
      </c>
      <c r="F48" s="24">
        <v>20806</v>
      </c>
      <c r="G48" s="26" t="s">
        <v>434</v>
      </c>
    </row>
    <row r="49" spans="1:7" ht="17.25" x14ac:dyDescent="0.3">
      <c r="A49" s="24" t="s">
        <v>50</v>
      </c>
      <c r="B49" s="24" t="s">
        <v>4</v>
      </c>
      <c r="C49" s="24">
        <v>3</v>
      </c>
      <c r="D49" s="25"/>
      <c r="E49" s="24" t="s">
        <v>388</v>
      </c>
      <c r="F49" s="24">
        <v>20809</v>
      </c>
      <c r="G49" s="26" t="s">
        <v>435</v>
      </c>
    </row>
    <row r="50" spans="1:7" ht="17.25" x14ac:dyDescent="0.3">
      <c r="A50" s="24" t="s">
        <v>51</v>
      </c>
      <c r="B50" s="24" t="s">
        <v>4</v>
      </c>
      <c r="C50" s="24">
        <v>3</v>
      </c>
      <c r="D50" s="27"/>
      <c r="E50" s="24" t="s">
        <v>388</v>
      </c>
      <c r="F50" s="24">
        <v>20814</v>
      </c>
      <c r="G50" s="26" t="s">
        <v>436</v>
      </c>
    </row>
    <row r="51" spans="1:7" ht="17.25" x14ac:dyDescent="0.3">
      <c r="A51" s="24" t="s">
        <v>52</v>
      </c>
      <c r="B51" s="24" t="s">
        <v>4</v>
      </c>
      <c r="C51" s="24">
        <v>2</v>
      </c>
      <c r="D51" s="27"/>
      <c r="E51" s="24" t="s">
        <v>388</v>
      </c>
      <c r="F51" s="24">
        <v>20818</v>
      </c>
      <c r="G51" s="26" t="s">
        <v>437</v>
      </c>
    </row>
    <row r="52" spans="1:7" ht="17.25" x14ac:dyDescent="0.3">
      <c r="A52" s="24" t="s">
        <v>53</v>
      </c>
      <c r="B52" s="24" t="s">
        <v>4</v>
      </c>
      <c r="C52" s="24">
        <v>3</v>
      </c>
      <c r="D52" s="27"/>
      <c r="E52" s="24" t="s">
        <v>388</v>
      </c>
      <c r="F52" s="24">
        <v>20823</v>
      </c>
      <c r="G52" s="26" t="s">
        <v>438</v>
      </c>
    </row>
    <row r="53" spans="1:7" ht="17.25" x14ac:dyDescent="0.3">
      <c r="A53" s="24" t="s">
        <v>54</v>
      </c>
      <c r="B53" s="24" t="s">
        <v>4</v>
      </c>
      <c r="C53" s="24">
        <v>1</v>
      </c>
      <c r="D53" s="27"/>
      <c r="E53" s="24" t="s">
        <v>388</v>
      </c>
      <c r="F53" s="24">
        <v>20826</v>
      </c>
      <c r="G53" s="26" t="s">
        <v>439</v>
      </c>
    </row>
    <row r="54" spans="1:7" ht="17.25" x14ac:dyDescent="0.3">
      <c r="A54" s="24" t="s">
        <v>55</v>
      </c>
      <c r="B54" s="24" t="s">
        <v>4</v>
      </c>
      <c r="C54" s="24">
        <v>3</v>
      </c>
      <c r="D54" s="27"/>
      <c r="E54" s="24" t="s">
        <v>388</v>
      </c>
      <c r="F54" s="24">
        <v>20838</v>
      </c>
      <c r="G54" s="26" t="s">
        <v>440</v>
      </c>
    </row>
    <row r="55" spans="1:7" ht="17.25" x14ac:dyDescent="0.3">
      <c r="A55" s="24" t="s">
        <v>56</v>
      </c>
      <c r="B55" s="24" t="s">
        <v>4</v>
      </c>
      <c r="C55" s="24">
        <v>3</v>
      </c>
      <c r="D55" s="25"/>
      <c r="E55" s="24" t="s">
        <v>388</v>
      </c>
      <c r="F55" s="24">
        <v>20839</v>
      </c>
      <c r="G55" s="26" t="s">
        <v>441</v>
      </c>
    </row>
    <row r="56" spans="1:7" ht="17.25" x14ac:dyDescent="0.3">
      <c r="A56" s="24" t="s">
        <v>57</v>
      </c>
      <c r="B56" s="24" t="s">
        <v>4</v>
      </c>
      <c r="C56" s="24">
        <v>3</v>
      </c>
      <c r="D56" s="27"/>
      <c r="E56" s="24" t="s">
        <v>388</v>
      </c>
      <c r="F56" s="24">
        <v>20840</v>
      </c>
      <c r="G56" s="26" t="s">
        <v>442</v>
      </c>
    </row>
    <row r="57" spans="1:7" ht="17.25" x14ac:dyDescent="0.3">
      <c r="A57" s="24" t="s">
        <v>58</v>
      </c>
      <c r="B57" s="24" t="s">
        <v>4</v>
      </c>
      <c r="C57" s="24">
        <v>5</v>
      </c>
      <c r="D57" s="27"/>
      <c r="E57" s="24" t="s">
        <v>388</v>
      </c>
      <c r="F57" s="24">
        <v>20841</v>
      </c>
      <c r="G57" s="26" t="s">
        <v>443</v>
      </c>
    </row>
    <row r="58" spans="1:7" ht="17.25" x14ac:dyDescent="0.3">
      <c r="A58" s="24" t="s">
        <v>59</v>
      </c>
      <c r="B58" s="24" t="s">
        <v>4</v>
      </c>
      <c r="C58" s="24">
        <v>3</v>
      </c>
      <c r="D58" s="27"/>
      <c r="E58" s="24" t="s">
        <v>388</v>
      </c>
      <c r="F58" s="24">
        <v>20843</v>
      </c>
      <c r="G58" s="26" t="s">
        <v>444</v>
      </c>
    </row>
    <row r="59" spans="1:7" ht="17.25" x14ac:dyDescent="0.3">
      <c r="A59" s="24" t="s">
        <v>60</v>
      </c>
      <c r="B59" s="24" t="s">
        <v>4</v>
      </c>
      <c r="C59" s="24">
        <v>3</v>
      </c>
      <c r="D59" s="27"/>
      <c r="E59" s="24" t="s">
        <v>388</v>
      </c>
      <c r="F59" s="24">
        <v>20844</v>
      </c>
      <c r="G59" s="26" t="s">
        <v>445</v>
      </c>
    </row>
    <row r="60" spans="1:7" ht="17.25" x14ac:dyDescent="0.3">
      <c r="A60" s="24" t="s">
        <v>61</v>
      </c>
      <c r="B60" s="24" t="s">
        <v>4</v>
      </c>
      <c r="C60" s="24">
        <v>3</v>
      </c>
      <c r="D60" s="27"/>
      <c r="E60" s="24" t="s">
        <v>388</v>
      </c>
      <c r="F60" s="24">
        <v>20846</v>
      </c>
      <c r="G60" s="26" t="s">
        <v>446</v>
      </c>
    </row>
    <row r="61" spans="1:7" ht="17.25" x14ac:dyDescent="0.3">
      <c r="A61" s="24" t="s">
        <v>62</v>
      </c>
      <c r="B61" s="24" t="s">
        <v>4</v>
      </c>
      <c r="C61" s="24">
        <v>4</v>
      </c>
      <c r="D61" s="25"/>
      <c r="E61" s="24" t="s">
        <v>388</v>
      </c>
      <c r="F61" s="24">
        <v>20850</v>
      </c>
      <c r="G61" s="26" t="s">
        <v>447</v>
      </c>
    </row>
    <row r="62" spans="1:7" ht="17.25" x14ac:dyDescent="0.3">
      <c r="A62" s="24" t="s">
        <v>63</v>
      </c>
      <c r="B62" s="24" t="s">
        <v>4</v>
      </c>
      <c r="C62" s="24">
        <v>3</v>
      </c>
      <c r="D62" s="25"/>
      <c r="E62" s="24" t="s">
        <v>388</v>
      </c>
      <c r="F62" s="24">
        <v>20851</v>
      </c>
      <c r="G62" s="26" t="s">
        <v>448</v>
      </c>
    </row>
    <row r="63" spans="1:7" ht="17.25" x14ac:dyDescent="0.3">
      <c r="A63" s="24" t="s">
        <v>64</v>
      </c>
      <c r="B63" s="24" t="s">
        <v>4</v>
      </c>
      <c r="C63" s="24">
        <v>2</v>
      </c>
      <c r="D63" s="27"/>
      <c r="E63" s="24" t="s">
        <v>388</v>
      </c>
      <c r="F63" s="24">
        <v>20853</v>
      </c>
      <c r="G63" s="26" t="s">
        <v>449</v>
      </c>
    </row>
    <row r="64" spans="1:7" ht="17.25" x14ac:dyDescent="0.3">
      <c r="A64" s="24" t="s">
        <v>65</v>
      </c>
      <c r="B64" s="24" t="s">
        <v>4</v>
      </c>
      <c r="C64" s="24">
        <v>2</v>
      </c>
      <c r="D64" s="25"/>
      <c r="E64" s="24" t="s">
        <v>388</v>
      </c>
      <c r="F64" s="24">
        <v>20854</v>
      </c>
      <c r="G64" s="26" t="s">
        <v>450</v>
      </c>
    </row>
    <row r="65" spans="1:7" ht="17.25" x14ac:dyDescent="0.3">
      <c r="A65" s="24" t="s">
        <v>66</v>
      </c>
      <c r="B65" s="24" t="s">
        <v>4</v>
      </c>
      <c r="C65" s="24">
        <v>2</v>
      </c>
      <c r="D65" s="25"/>
      <c r="E65" s="24" t="s">
        <v>388</v>
      </c>
      <c r="F65" s="24">
        <v>20858</v>
      </c>
      <c r="G65" s="26" t="s">
        <v>451</v>
      </c>
    </row>
    <row r="66" spans="1:7" ht="17.25" x14ac:dyDescent="0.3">
      <c r="A66" s="24" t="s">
        <v>67</v>
      </c>
      <c r="B66" s="24" t="s">
        <v>4</v>
      </c>
      <c r="C66" s="24">
        <v>1</v>
      </c>
      <c r="D66" s="25"/>
      <c r="E66" s="24" t="s">
        <v>388</v>
      </c>
      <c r="F66" s="24">
        <v>20859</v>
      </c>
      <c r="G66" s="26" t="s">
        <v>452</v>
      </c>
    </row>
    <row r="67" spans="1:7" ht="17.25" x14ac:dyDescent="0.3">
      <c r="A67" s="24" t="s">
        <v>68</v>
      </c>
      <c r="B67" s="24" t="s">
        <v>4</v>
      </c>
      <c r="C67" s="24">
        <v>2</v>
      </c>
      <c r="D67" s="25"/>
      <c r="E67" s="24" t="s">
        <v>388</v>
      </c>
      <c r="F67" s="24">
        <v>20860</v>
      </c>
      <c r="G67" s="26" t="s">
        <v>453</v>
      </c>
    </row>
    <row r="68" spans="1:7" ht="17.25" x14ac:dyDescent="0.3">
      <c r="A68" s="24" t="s">
        <v>69</v>
      </c>
      <c r="B68" s="24" t="s">
        <v>4</v>
      </c>
      <c r="C68" s="24">
        <v>3</v>
      </c>
      <c r="D68" s="25"/>
      <c r="E68" s="24" t="s">
        <v>388</v>
      </c>
      <c r="F68" s="24">
        <v>20862</v>
      </c>
      <c r="G68" s="26" t="s">
        <v>454</v>
      </c>
    </row>
    <row r="69" spans="1:7" ht="17.25" x14ac:dyDescent="0.3">
      <c r="A69" s="24" t="s">
        <v>70</v>
      </c>
      <c r="B69" s="24" t="s">
        <v>4</v>
      </c>
      <c r="C69" s="24">
        <v>3</v>
      </c>
      <c r="D69" s="25"/>
      <c r="E69" s="24" t="s">
        <v>388</v>
      </c>
      <c r="F69" s="24">
        <v>20866</v>
      </c>
      <c r="G69" s="26" t="s">
        <v>455</v>
      </c>
    </row>
    <row r="70" spans="1:7" ht="17.25" x14ac:dyDescent="0.3">
      <c r="A70" s="24" t="s">
        <v>71</v>
      </c>
      <c r="B70" s="24" t="s">
        <v>4</v>
      </c>
      <c r="C70" s="24">
        <v>5</v>
      </c>
      <c r="D70" s="25"/>
      <c r="E70" s="24" t="s">
        <v>388</v>
      </c>
      <c r="F70" s="24">
        <v>20872</v>
      </c>
      <c r="G70" s="26" t="s">
        <v>456</v>
      </c>
    </row>
    <row r="71" spans="1:7" ht="17.25" x14ac:dyDescent="0.3">
      <c r="A71" s="24" t="s">
        <v>72</v>
      </c>
      <c r="B71" s="24" t="s">
        <v>4</v>
      </c>
      <c r="C71" s="24">
        <v>2</v>
      </c>
      <c r="D71" s="25"/>
      <c r="E71" s="24" t="s">
        <v>388</v>
      </c>
      <c r="F71" s="24">
        <v>20875</v>
      </c>
      <c r="G71" s="26" t="s">
        <v>457</v>
      </c>
    </row>
    <row r="72" spans="1:7" ht="17.25" x14ac:dyDescent="0.3">
      <c r="A72" s="24" t="s">
        <v>73</v>
      </c>
      <c r="B72" s="24" t="s">
        <v>4</v>
      </c>
      <c r="C72" s="24">
        <v>5</v>
      </c>
      <c r="D72" s="25"/>
      <c r="E72" s="24" t="s">
        <v>388</v>
      </c>
      <c r="F72" s="24">
        <v>20889</v>
      </c>
      <c r="G72" s="26" t="s">
        <v>458</v>
      </c>
    </row>
    <row r="73" spans="1:7" ht="17.25" x14ac:dyDescent="0.3">
      <c r="A73" s="24" t="s">
        <v>74</v>
      </c>
      <c r="B73" s="24" t="s">
        <v>4</v>
      </c>
      <c r="C73" s="24">
        <v>3</v>
      </c>
      <c r="D73" s="25"/>
      <c r="E73" s="24" t="s">
        <v>388</v>
      </c>
      <c r="F73" s="24">
        <v>20960</v>
      </c>
      <c r="G73" s="26" t="s">
        <v>459</v>
      </c>
    </row>
    <row r="74" spans="1:7" ht="17.25" x14ac:dyDescent="0.3">
      <c r="A74" s="24" t="s">
        <v>75</v>
      </c>
      <c r="B74" s="24" t="s">
        <v>4</v>
      </c>
      <c r="C74" s="24">
        <v>2</v>
      </c>
      <c r="D74" s="25"/>
      <c r="E74" s="24" t="s">
        <v>388</v>
      </c>
      <c r="F74" s="24">
        <v>20961</v>
      </c>
      <c r="G74" s="26" t="s">
        <v>460</v>
      </c>
    </row>
    <row r="75" spans="1:7" ht="17.25" x14ac:dyDescent="0.3">
      <c r="A75" s="24" t="s">
        <v>76</v>
      </c>
      <c r="B75" s="24" t="s">
        <v>4</v>
      </c>
      <c r="C75" s="24">
        <v>3</v>
      </c>
      <c r="D75" s="25"/>
      <c r="E75" s="24" t="s">
        <v>388</v>
      </c>
      <c r="F75" s="24">
        <v>20962</v>
      </c>
      <c r="G75" s="26" t="s">
        <v>461</v>
      </c>
    </row>
    <row r="76" spans="1:7" ht="17.25" x14ac:dyDescent="0.3">
      <c r="A76" s="24" t="s">
        <v>77</v>
      </c>
      <c r="B76" s="24" t="s">
        <v>4</v>
      </c>
      <c r="C76" s="24">
        <v>3</v>
      </c>
      <c r="D76" s="25"/>
      <c r="E76" s="24" t="s">
        <v>388</v>
      </c>
      <c r="F76" s="24">
        <v>20965</v>
      </c>
      <c r="G76" s="26" t="s">
        <v>462</v>
      </c>
    </row>
    <row r="77" spans="1:7" ht="17.25" x14ac:dyDescent="0.3">
      <c r="A77" s="24" t="s">
        <v>78</v>
      </c>
      <c r="B77" s="24" t="s">
        <v>4</v>
      </c>
      <c r="C77" s="24">
        <v>3</v>
      </c>
      <c r="D77" s="25"/>
      <c r="E77" s="24" t="s">
        <v>388</v>
      </c>
      <c r="F77" s="24">
        <v>21567</v>
      </c>
      <c r="G77" s="26" t="s">
        <v>463</v>
      </c>
    </row>
    <row r="78" spans="1:7" ht="17.25" x14ac:dyDescent="0.3">
      <c r="A78" s="24" t="s">
        <v>79</v>
      </c>
      <c r="B78" s="24" t="s">
        <v>4</v>
      </c>
      <c r="C78" s="24">
        <v>1</v>
      </c>
      <c r="D78" s="25"/>
      <c r="E78" s="24" t="s">
        <v>388</v>
      </c>
      <c r="F78" s="24">
        <v>21568</v>
      </c>
      <c r="G78" s="26" t="s">
        <v>464</v>
      </c>
    </row>
    <row r="79" spans="1:7" ht="17.25" x14ac:dyDescent="0.3">
      <c r="A79" s="24" t="s">
        <v>80</v>
      </c>
      <c r="B79" s="24" t="s">
        <v>4</v>
      </c>
      <c r="C79" s="24">
        <v>1</v>
      </c>
      <c r="D79" s="25"/>
      <c r="E79" s="24" t="s">
        <v>388</v>
      </c>
      <c r="F79" s="24">
        <v>21569</v>
      </c>
      <c r="G79" s="26" t="s">
        <v>465</v>
      </c>
    </row>
    <row r="80" spans="1:7" ht="17.25" x14ac:dyDescent="0.3">
      <c r="A80" s="24" t="s">
        <v>81</v>
      </c>
      <c r="B80" s="24" t="s">
        <v>4</v>
      </c>
      <c r="C80" s="24">
        <v>1</v>
      </c>
      <c r="D80" s="25"/>
      <c r="E80" s="24" t="s">
        <v>388</v>
      </c>
      <c r="F80" s="24">
        <v>21570</v>
      </c>
      <c r="G80" s="26" t="s">
        <v>466</v>
      </c>
    </row>
    <row r="81" spans="1:7" ht="17.25" x14ac:dyDescent="0.3">
      <c r="A81" s="24" t="s">
        <v>82</v>
      </c>
      <c r="B81" s="24" t="s">
        <v>4</v>
      </c>
      <c r="C81" s="24">
        <v>5</v>
      </c>
      <c r="D81" s="25"/>
      <c r="E81" s="24" t="s">
        <v>388</v>
      </c>
      <c r="F81" s="24">
        <v>21901</v>
      </c>
      <c r="G81" s="26" t="s">
        <v>467</v>
      </c>
    </row>
    <row r="82" spans="1:7" ht="17.25" x14ac:dyDescent="0.3">
      <c r="A82" s="24" t="s">
        <v>83</v>
      </c>
      <c r="B82" s="24" t="s">
        <v>4</v>
      </c>
      <c r="C82" s="24">
        <v>2</v>
      </c>
      <c r="D82" s="25"/>
      <c r="E82" s="24" t="s">
        <v>388</v>
      </c>
      <c r="F82" s="24">
        <v>40781</v>
      </c>
      <c r="G82" s="26" t="s">
        <v>468</v>
      </c>
    </row>
    <row r="83" spans="1:7" ht="17.25" x14ac:dyDescent="0.3">
      <c r="A83" s="24" t="s">
        <v>84</v>
      </c>
      <c r="B83" s="24" t="s">
        <v>4</v>
      </c>
      <c r="C83" s="24">
        <v>2</v>
      </c>
      <c r="D83" s="25"/>
      <c r="E83" s="24" t="s">
        <v>388</v>
      </c>
      <c r="F83" s="24">
        <v>43733</v>
      </c>
      <c r="G83" s="26" t="s">
        <v>469</v>
      </c>
    </row>
    <row r="84" spans="1:7" ht="17.25" x14ac:dyDescent="0.3">
      <c r="A84" s="24" t="s">
        <v>85</v>
      </c>
      <c r="B84" s="24" t="s">
        <v>4</v>
      </c>
      <c r="C84" s="24">
        <v>3</v>
      </c>
      <c r="D84" s="25"/>
      <c r="E84" s="24" t="s">
        <v>388</v>
      </c>
      <c r="F84" s="24">
        <v>43734</v>
      </c>
      <c r="G84" s="26"/>
    </row>
    <row r="85" spans="1:7" ht="17.25" x14ac:dyDescent="0.3">
      <c r="A85" s="24" t="s">
        <v>376</v>
      </c>
      <c r="B85" s="24" t="s">
        <v>4</v>
      </c>
      <c r="C85" s="24">
        <v>3</v>
      </c>
      <c r="D85" s="25"/>
      <c r="E85" s="24" t="s">
        <v>388</v>
      </c>
      <c r="F85" s="24">
        <v>20937</v>
      </c>
      <c r="G85" s="26"/>
    </row>
    <row r="86" spans="1:7" ht="17.25" x14ac:dyDescent="0.3">
      <c r="A86" s="24" t="s">
        <v>86</v>
      </c>
      <c r="B86" s="24" t="s">
        <v>4</v>
      </c>
      <c r="C86" s="24">
        <v>5</v>
      </c>
      <c r="D86" s="25"/>
      <c r="E86" s="24" t="s">
        <v>388</v>
      </c>
      <c r="F86" s="24">
        <v>45902</v>
      </c>
      <c r="G86" s="26" t="s">
        <v>470</v>
      </c>
    </row>
    <row r="87" spans="1:7" ht="17.25" x14ac:dyDescent="0.3">
      <c r="A87" s="24" t="s">
        <v>87</v>
      </c>
      <c r="B87" s="24" t="s">
        <v>4</v>
      </c>
      <c r="C87" s="24">
        <v>2</v>
      </c>
      <c r="D87" s="25"/>
      <c r="E87" s="24" t="s">
        <v>388</v>
      </c>
      <c r="F87" s="24">
        <v>46930</v>
      </c>
      <c r="G87" s="26" t="s">
        <v>471</v>
      </c>
    </row>
    <row r="88" spans="1:7" ht="17.25" x14ac:dyDescent="0.3">
      <c r="A88" s="24" t="s">
        <v>88</v>
      </c>
      <c r="B88" s="24" t="s">
        <v>4</v>
      </c>
      <c r="C88" s="24">
        <v>2</v>
      </c>
      <c r="D88" s="25"/>
      <c r="E88" s="24" t="s">
        <v>388</v>
      </c>
      <c r="F88" s="24">
        <v>46933</v>
      </c>
      <c r="G88" s="26" t="s">
        <v>472</v>
      </c>
    </row>
    <row r="89" spans="1:7" ht="17.25" x14ac:dyDescent="0.3">
      <c r="A89" s="24" t="s">
        <v>89</v>
      </c>
      <c r="B89" s="24" t="s">
        <v>4</v>
      </c>
      <c r="C89" s="24">
        <v>3</v>
      </c>
      <c r="D89" s="25"/>
      <c r="E89" s="24" t="s">
        <v>388</v>
      </c>
      <c r="F89" s="24">
        <v>47482</v>
      </c>
      <c r="G89" s="26" t="s">
        <v>473</v>
      </c>
    </row>
    <row r="90" spans="1:7" ht="17.25" x14ac:dyDescent="0.3">
      <c r="A90" s="24" t="s">
        <v>377</v>
      </c>
      <c r="B90" s="24" t="s">
        <v>4</v>
      </c>
      <c r="C90" s="24">
        <v>2</v>
      </c>
      <c r="D90" s="25"/>
      <c r="E90" s="24" t="s">
        <v>388</v>
      </c>
      <c r="F90" s="24">
        <v>20863</v>
      </c>
      <c r="G90" s="26" t="s">
        <v>474</v>
      </c>
    </row>
    <row r="91" spans="1:7" ht="17.25" x14ac:dyDescent="0.3">
      <c r="A91" s="24" t="s">
        <v>90</v>
      </c>
      <c r="B91" s="24" t="s">
        <v>4</v>
      </c>
      <c r="C91" s="24">
        <v>2</v>
      </c>
      <c r="D91" s="25"/>
      <c r="E91" s="24" t="s">
        <v>388</v>
      </c>
      <c r="F91" s="24">
        <v>47567</v>
      </c>
      <c r="G91" s="26" t="s">
        <v>475</v>
      </c>
    </row>
    <row r="92" spans="1:7" ht="17.25" x14ac:dyDescent="0.3">
      <c r="A92" s="24" t="s">
        <v>91</v>
      </c>
      <c r="B92" s="24" t="s">
        <v>4</v>
      </c>
      <c r="C92" s="24">
        <v>2</v>
      </c>
      <c r="D92" s="25"/>
      <c r="E92" s="24" t="s">
        <v>388</v>
      </c>
      <c r="F92" s="24">
        <v>47620</v>
      </c>
      <c r="G92" s="26" t="s">
        <v>476</v>
      </c>
    </row>
    <row r="93" spans="1:7" ht="17.25" x14ac:dyDescent="0.3">
      <c r="A93" s="24" t="s">
        <v>92</v>
      </c>
      <c r="B93" s="24" t="s">
        <v>4</v>
      </c>
      <c r="C93" s="24">
        <v>1</v>
      </c>
      <c r="D93" s="25"/>
      <c r="E93" s="24" t="s">
        <v>388</v>
      </c>
      <c r="F93" s="24">
        <v>47692</v>
      </c>
      <c r="G93" s="26"/>
    </row>
    <row r="94" spans="1:7" ht="17.25" x14ac:dyDescent="0.3">
      <c r="A94" s="24" t="s">
        <v>378</v>
      </c>
      <c r="B94" s="24" t="s">
        <v>4</v>
      </c>
      <c r="C94" s="24">
        <v>2</v>
      </c>
      <c r="D94" s="25"/>
      <c r="E94" s="24" t="s">
        <v>388</v>
      </c>
      <c r="F94" s="24">
        <v>20938</v>
      </c>
      <c r="G94" s="26" t="s">
        <v>477</v>
      </c>
    </row>
    <row r="95" spans="1:7" ht="17.25" x14ac:dyDescent="0.3">
      <c r="A95" s="24" t="s">
        <v>93</v>
      </c>
      <c r="B95" s="24" t="s">
        <v>4</v>
      </c>
      <c r="C95" s="24">
        <v>1</v>
      </c>
      <c r="D95" s="25"/>
      <c r="E95" s="24" t="s">
        <v>388</v>
      </c>
      <c r="F95" s="24">
        <v>48035</v>
      </c>
      <c r="G95" s="26" t="s">
        <v>478</v>
      </c>
    </row>
    <row r="96" spans="1:7" ht="17.25" x14ac:dyDescent="0.3">
      <c r="A96" s="24" t="s">
        <v>94</v>
      </c>
      <c r="B96" s="24" t="s">
        <v>4</v>
      </c>
      <c r="C96" s="24">
        <v>2</v>
      </c>
      <c r="D96" s="25"/>
      <c r="E96" s="24" t="s">
        <v>388</v>
      </c>
      <c r="F96" s="24">
        <v>48036</v>
      </c>
      <c r="G96" s="26" t="s">
        <v>479</v>
      </c>
    </row>
    <row r="97" spans="1:7" ht="17.25" x14ac:dyDescent="0.3">
      <c r="A97" s="24" t="s">
        <v>95</v>
      </c>
      <c r="B97" s="24" t="s">
        <v>4</v>
      </c>
      <c r="C97" s="24">
        <v>2</v>
      </c>
      <c r="D97" s="25"/>
      <c r="E97" s="24" t="s">
        <v>388</v>
      </c>
      <c r="F97" s="24">
        <v>48674</v>
      </c>
      <c r="G97" s="26" t="s">
        <v>480</v>
      </c>
    </row>
    <row r="98" spans="1:7" ht="17.25" x14ac:dyDescent="0.3">
      <c r="A98" s="24" t="s">
        <v>96</v>
      </c>
      <c r="B98" s="24" t="s">
        <v>4</v>
      </c>
      <c r="C98" s="24">
        <v>2</v>
      </c>
      <c r="D98" s="25"/>
      <c r="E98" s="24" t="s">
        <v>388</v>
      </c>
      <c r="F98" s="24">
        <v>48779</v>
      </c>
      <c r="G98" s="26" t="s">
        <v>481</v>
      </c>
    </row>
    <row r="99" spans="1:7" ht="17.25" x14ac:dyDescent="0.3">
      <c r="A99" s="24" t="s">
        <v>97</v>
      </c>
      <c r="B99" s="24" t="s">
        <v>4</v>
      </c>
      <c r="C99" s="24">
        <v>2</v>
      </c>
      <c r="D99" s="25"/>
      <c r="E99" s="24" t="s">
        <v>388</v>
      </c>
      <c r="F99" s="24">
        <v>48793</v>
      </c>
      <c r="G99" s="26" t="s">
        <v>482</v>
      </c>
    </row>
    <row r="100" spans="1:7" ht="17.25" x14ac:dyDescent="0.3">
      <c r="A100" s="24" t="s">
        <v>98</v>
      </c>
      <c r="B100" s="24" t="s">
        <v>4</v>
      </c>
      <c r="C100" s="24">
        <v>2</v>
      </c>
      <c r="D100" s="25"/>
      <c r="E100" s="24" t="s">
        <v>388</v>
      </c>
      <c r="F100" s="24">
        <v>48825</v>
      </c>
      <c r="G100" s="26" t="s">
        <v>483</v>
      </c>
    </row>
    <row r="101" spans="1:7" ht="17.25" x14ac:dyDescent="0.3">
      <c r="A101" s="24" t="s">
        <v>98</v>
      </c>
      <c r="B101" s="24" t="s">
        <v>4</v>
      </c>
      <c r="C101" s="24">
        <v>2</v>
      </c>
      <c r="D101" s="27"/>
      <c r="E101" s="24" t="s">
        <v>388</v>
      </c>
      <c r="F101" s="24">
        <v>48826</v>
      </c>
      <c r="G101" s="26" t="s">
        <v>483</v>
      </c>
    </row>
    <row r="102" spans="1:7" ht="17.25" x14ac:dyDescent="0.3">
      <c r="A102" s="24" t="s">
        <v>99</v>
      </c>
      <c r="B102" s="24" t="s">
        <v>4</v>
      </c>
      <c r="C102" s="24">
        <v>2</v>
      </c>
      <c r="D102" s="25"/>
      <c r="E102" s="24" t="s">
        <v>388</v>
      </c>
      <c r="F102" s="24">
        <v>48835</v>
      </c>
      <c r="G102" s="26" t="s">
        <v>484</v>
      </c>
    </row>
    <row r="103" spans="1:7" ht="17.25" x14ac:dyDescent="0.3">
      <c r="A103" s="24" t="s">
        <v>100</v>
      </c>
      <c r="B103" s="24" t="s">
        <v>4</v>
      </c>
      <c r="C103" s="24">
        <v>1</v>
      </c>
      <c r="D103" s="25"/>
      <c r="E103" s="24" t="s">
        <v>388</v>
      </c>
      <c r="F103" s="24">
        <v>48867</v>
      </c>
      <c r="G103" s="26" t="s">
        <v>485</v>
      </c>
    </row>
    <row r="104" spans="1:7" ht="17.25" x14ac:dyDescent="0.3">
      <c r="A104" s="24" t="s">
        <v>101</v>
      </c>
      <c r="B104" s="24" t="s">
        <v>4</v>
      </c>
      <c r="C104" s="24">
        <v>2</v>
      </c>
      <c r="D104" s="25"/>
      <c r="E104" s="24" t="s">
        <v>388</v>
      </c>
      <c r="F104" s="24">
        <v>48869</v>
      </c>
      <c r="G104" s="26" t="s">
        <v>486</v>
      </c>
    </row>
    <row r="105" spans="1:7" ht="17.25" x14ac:dyDescent="0.3">
      <c r="A105" s="24" t="s">
        <v>379</v>
      </c>
      <c r="B105" s="24" t="s">
        <v>4</v>
      </c>
      <c r="C105" s="24">
        <v>2</v>
      </c>
      <c r="D105" s="25"/>
      <c r="E105" s="24" t="s">
        <v>388</v>
      </c>
      <c r="F105" s="24">
        <v>20963</v>
      </c>
      <c r="G105" s="26" t="s">
        <v>487</v>
      </c>
    </row>
    <row r="106" spans="1:7" ht="17.25" x14ac:dyDescent="0.3">
      <c r="A106" s="24" t="s">
        <v>380</v>
      </c>
      <c r="B106" s="24" t="s">
        <v>4</v>
      </c>
      <c r="C106" s="24">
        <v>2</v>
      </c>
      <c r="D106" s="25"/>
      <c r="E106" s="24" t="s">
        <v>388</v>
      </c>
      <c r="F106" s="24">
        <v>22364</v>
      </c>
      <c r="G106" s="26" t="s">
        <v>488</v>
      </c>
    </row>
    <row r="107" spans="1:7" ht="17.25" x14ac:dyDescent="0.3">
      <c r="A107" s="24" t="s">
        <v>102</v>
      </c>
      <c r="B107" s="24" t="s">
        <v>4</v>
      </c>
      <c r="C107" s="24">
        <v>2</v>
      </c>
      <c r="D107" s="25"/>
      <c r="E107" s="24" t="s">
        <v>388</v>
      </c>
      <c r="F107" s="24">
        <v>48872</v>
      </c>
      <c r="G107" s="26" t="s">
        <v>489</v>
      </c>
    </row>
    <row r="108" spans="1:7" ht="17.25" x14ac:dyDescent="0.3">
      <c r="A108" s="24" t="s">
        <v>103</v>
      </c>
      <c r="B108" s="24" t="s">
        <v>4</v>
      </c>
      <c r="C108" s="24">
        <v>3</v>
      </c>
      <c r="D108" s="25"/>
      <c r="E108" s="24" t="s">
        <v>388</v>
      </c>
      <c r="F108" s="24">
        <v>48873</v>
      </c>
      <c r="G108" s="26" t="s">
        <v>490</v>
      </c>
    </row>
    <row r="109" spans="1:7" ht="17.25" x14ac:dyDescent="0.3">
      <c r="A109" s="24" t="s">
        <v>104</v>
      </c>
      <c r="B109" s="24" t="s">
        <v>4</v>
      </c>
      <c r="C109" s="24">
        <v>3</v>
      </c>
      <c r="D109" s="25"/>
      <c r="E109" s="24" t="s">
        <v>388</v>
      </c>
      <c r="F109" s="24">
        <v>49434</v>
      </c>
      <c r="G109" s="26" t="s">
        <v>491</v>
      </c>
    </row>
    <row r="110" spans="1:7" ht="17.25" x14ac:dyDescent="0.3">
      <c r="A110" s="24" t="s">
        <v>105</v>
      </c>
      <c r="B110" s="24" t="s">
        <v>4</v>
      </c>
      <c r="C110" s="24">
        <v>2</v>
      </c>
      <c r="D110" s="25"/>
      <c r="E110" s="24" t="s">
        <v>388</v>
      </c>
      <c r="F110" s="24">
        <v>49448</v>
      </c>
      <c r="G110" s="26" t="s">
        <v>492</v>
      </c>
    </row>
    <row r="111" spans="1:7" ht="17.25" x14ac:dyDescent="0.3">
      <c r="A111" s="24" t="s">
        <v>106</v>
      </c>
      <c r="B111" s="24" t="s">
        <v>4</v>
      </c>
      <c r="C111" s="24">
        <v>3</v>
      </c>
      <c r="D111" s="25"/>
      <c r="E111" s="24" t="s">
        <v>388</v>
      </c>
      <c r="F111" s="24">
        <v>49796</v>
      </c>
      <c r="G111" s="26" t="s">
        <v>493</v>
      </c>
    </row>
    <row r="112" spans="1:7" ht="17.25" x14ac:dyDescent="0.3">
      <c r="A112" s="24" t="s">
        <v>107</v>
      </c>
      <c r="B112" s="24" t="s">
        <v>4</v>
      </c>
      <c r="C112" s="24">
        <v>2</v>
      </c>
      <c r="D112" s="25"/>
      <c r="E112" s="24" t="s">
        <v>388</v>
      </c>
      <c r="F112" s="24">
        <v>49843</v>
      </c>
      <c r="G112" s="26" t="s">
        <v>494</v>
      </c>
    </row>
    <row r="113" spans="1:7" ht="17.25" x14ac:dyDescent="0.3">
      <c r="A113" s="24" t="s">
        <v>108</v>
      </c>
      <c r="B113" s="24" t="s">
        <v>4</v>
      </c>
      <c r="C113" s="24">
        <v>2</v>
      </c>
      <c r="D113" s="25"/>
      <c r="E113" s="24" t="s">
        <v>388</v>
      </c>
      <c r="F113" s="24">
        <v>49844</v>
      </c>
      <c r="G113" s="26" t="s">
        <v>495</v>
      </c>
    </row>
    <row r="114" spans="1:7" ht="17.25" x14ac:dyDescent="0.3">
      <c r="A114" s="24" t="s">
        <v>109</v>
      </c>
      <c r="B114" s="24" t="s">
        <v>4</v>
      </c>
      <c r="C114" s="24">
        <v>3</v>
      </c>
      <c r="D114" s="25"/>
      <c r="E114" s="24" t="s">
        <v>388</v>
      </c>
      <c r="F114" s="24">
        <v>49928</v>
      </c>
      <c r="G114" s="26" t="s">
        <v>496</v>
      </c>
    </row>
    <row r="115" spans="1:7" ht="17.25" x14ac:dyDescent="0.3">
      <c r="A115" s="24" t="s">
        <v>110</v>
      </c>
      <c r="B115" s="24" t="s">
        <v>4</v>
      </c>
      <c r="C115" s="24">
        <v>2</v>
      </c>
      <c r="D115" s="25"/>
      <c r="E115" s="24" t="s">
        <v>388</v>
      </c>
      <c r="F115" s="24">
        <v>49954</v>
      </c>
      <c r="G115" s="26" t="s">
        <v>497</v>
      </c>
    </row>
    <row r="116" spans="1:7" ht="17.25" x14ac:dyDescent="0.3">
      <c r="A116" s="24" t="s">
        <v>112</v>
      </c>
      <c r="B116" s="24" t="s">
        <v>2</v>
      </c>
      <c r="C116" s="24">
        <v>30</v>
      </c>
      <c r="D116" s="28">
        <v>10</v>
      </c>
      <c r="E116" s="29" t="s">
        <v>388</v>
      </c>
      <c r="F116" s="24">
        <v>37712</v>
      </c>
      <c r="G116" s="26" t="s">
        <v>498</v>
      </c>
    </row>
    <row r="117" spans="1:7" ht="17.25" x14ac:dyDescent="0.3">
      <c r="A117" s="24" t="s">
        <v>113</v>
      </c>
      <c r="B117" s="24" t="s">
        <v>4</v>
      </c>
      <c r="C117" s="24">
        <v>2</v>
      </c>
      <c r="D117" s="28"/>
      <c r="E117" s="29" t="s">
        <v>388</v>
      </c>
      <c r="F117" s="24">
        <v>49500</v>
      </c>
      <c r="G117" s="26" t="s">
        <v>499</v>
      </c>
    </row>
    <row r="118" spans="1:7" ht="17.25" x14ac:dyDescent="0.3">
      <c r="A118" s="24" t="s">
        <v>114</v>
      </c>
      <c r="B118" s="24" t="s">
        <v>115</v>
      </c>
      <c r="C118" s="24">
        <v>4</v>
      </c>
      <c r="D118" s="28"/>
      <c r="E118" s="29" t="s">
        <v>388</v>
      </c>
      <c r="F118" s="24"/>
      <c r="G118" s="26"/>
    </row>
    <row r="119" spans="1:7" ht="17.25" x14ac:dyDescent="0.3">
      <c r="A119" s="24" t="s">
        <v>116</v>
      </c>
      <c r="B119" s="24" t="s">
        <v>115</v>
      </c>
      <c r="C119" s="24">
        <v>30</v>
      </c>
      <c r="D119" s="28"/>
      <c r="E119" s="29" t="s">
        <v>388</v>
      </c>
      <c r="F119" s="24"/>
      <c r="G119" s="26"/>
    </row>
    <row r="120" spans="1:7" ht="17.25" x14ac:dyDescent="0.3">
      <c r="A120" s="24" t="s">
        <v>117</v>
      </c>
      <c r="B120" s="24" t="s">
        <v>115</v>
      </c>
      <c r="C120" s="24">
        <v>30</v>
      </c>
      <c r="D120" s="28"/>
      <c r="E120" s="29" t="s">
        <v>388</v>
      </c>
      <c r="F120" s="24"/>
      <c r="G120" s="26"/>
    </row>
    <row r="121" spans="1:7" ht="17.25" x14ac:dyDescent="0.3">
      <c r="A121" s="24" t="s">
        <v>118</v>
      </c>
      <c r="B121" s="24" t="s">
        <v>115</v>
      </c>
      <c r="C121" s="24">
        <v>30</v>
      </c>
      <c r="D121" s="28"/>
      <c r="E121" s="29" t="s">
        <v>388</v>
      </c>
      <c r="F121" s="24"/>
      <c r="G121" s="26"/>
    </row>
    <row r="122" spans="1:7" ht="17.25" x14ac:dyDescent="0.3">
      <c r="A122" s="24" t="s">
        <v>119</v>
      </c>
      <c r="B122" s="24" t="s">
        <v>115</v>
      </c>
      <c r="C122" s="24">
        <v>30</v>
      </c>
      <c r="D122" s="28"/>
      <c r="E122" s="29" t="s">
        <v>388</v>
      </c>
      <c r="F122" s="24"/>
      <c r="G122" s="26"/>
    </row>
    <row r="123" spans="1:7" ht="17.25" x14ac:dyDescent="0.3">
      <c r="A123" s="24" t="s">
        <v>120</v>
      </c>
      <c r="B123" s="24" t="s">
        <v>115</v>
      </c>
      <c r="C123" s="24">
        <v>30</v>
      </c>
      <c r="D123" s="28"/>
      <c r="E123" s="29" t="s">
        <v>388</v>
      </c>
      <c r="F123" s="24"/>
      <c r="G123" s="26"/>
    </row>
    <row r="124" spans="1:7" ht="17.25" x14ac:dyDescent="0.3">
      <c r="A124" s="24" t="s">
        <v>122</v>
      </c>
      <c r="B124" s="24" t="s">
        <v>4</v>
      </c>
      <c r="C124" s="24">
        <v>2</v>
      </c>
      <c r="D124" s="28"/>
      <c r="E124" s="29" t="s">
        <v>388</v>
      </c>
      <c r="F124" s="24">
        <v>21199</v>
      </c>
      <c r="G124" s="26" t="s">
        <v>500</v>
      </c>
    </row>
    <row r="125" spans="1:7" ht="17.25" x14ac:dyDescent="0.3">
      <c r="A125" s="24" t="s">
        <v>123</v>
      </c>
      <c r="B125" s="24" t="s">
        <v>4</v>
      </c>
      <c r="C125" s="24">
        <v>3</v>
      </c>
      <c r="D125" s="28"/>
      <c r="E125" s="29" t="s">
        <v>388</v>
      </c>
      <c r="F125" s="24">
        <v>22503</v>
      </c>
      <c r="G125" s="26" t="s">
        <v>501</v>
      </c>
    </row>
    <row r="126" spans="1:7" ht="17.25" x14ac:dyDescent="0.3">
      <c r="A126" s="24" t="s">
        <v>124</v>
      </c>
      <c r="B126" s="24" t="s">
        <v>4</v>
      </c>
      <c r="C126" s="24">
        <v>3</v>
      </c>
      <c r="D126" s="28"/>
      <c r="E126" s="29" t="s">
        <v>388</v>
      </c>
      <c r="F126" s="24">
        <v>22504</v>
      </c>
      <c r="G126" s="26" t="s">
        <v>502</v>
      </c>
    </row>
    <row r="127" spans="1:7" ht="17.25" x14ac:dyDescent="0.3">
      <c r="A127" s="24" t="s">
        <v>125</v>
      </c>
      <c r="B127" s="24" t="s">
        <v>4</v>
      </c>
      <c r="C127" s="24">
        <v>3</v>
      </c>
      <c r="D127" s="28"/>
      <c r="E127" s="29" t="s">
        <v>388</v>
      </c>
      <c r="F127" s="24">
        <v>22505</v>
      </c>
      <c r="G127" s="26" t="s">
        <v>503</v>
      </c>
    </row>
    <row r="128" spans="1:7" ht="17.25" x14ac:dyDescent="0.3">
      <c r="A128" s="24" t="s">
        <v>126</v>
      </c>
      <c r="B128" s="24" t="s">
        <v>4</v>
      </c>
      <c r="C128" s="24">
        <v>10</v>
      </c>
      <c r="D128" s="28"/>
      <c r="E128" s="29" t="s">
        <v>388</v>
      </c>
      <c r="F128" s="24">
        <v>40086</v>
      </c>
      <c r="G128" s="26" t="s">
        <v>504</v>
      </c>
    </row>
    <row r="129" spans="1:7" ht="17.25" x14ac:dyDescent="0.3">
      <c r="A129" s="24" t="s">
        <v>127</v>
      </c>
      <c r="B129" s="24" t="s">
        <v>4</v>
      </c>
      <c r="C129" s="24">
        <v>10</v>
      </c>
      <c r="D129" s="28"/>
      <c r="E129" s="29" t="s">
        <v>388</v>
      </c>
      <c r="F129" s="24">
        <v>40087</v>
      </c>
      <c r="G129" s="26" t="s">
        <v>505</v>
      </c>
    </row>
    <row r="130" spans="1:7" ht="17.25" x14ac:dyDescent="0.3">
      <c r="A130" s="24" t="s">
        <v>128</v>
      </c>
      <c r="B130" s="24" t="s">
        <v>4</v>
      </c>
      <c r="C130" s="24">
        <v>10</v>
      </c>
      <c r="D130" s="28"/>
      <c r="E130" s="29" t="s">
        <v>388</v>
      </c>
      <c r="F130" s="24">
        <v>40088</v>
      </c>
      <c r="G130" s="26" t="s">
        <v>506</v>
      </c>
    </row>
    <row r="131" spans="1:7" ht="17.25" x14ac:dyDescent="0.3">
      <c r="A131" s="24" t="s">
        <v>129</v>
      </c>
      <c r="B131" s="24" t="s">
        <v>4</v>
      </c>
      <c r="C131" s="24">
        <v>10</v>
      </c>
      <c r="D131" s="28"/>
      <c r="E131" s="29" t="s">
        <v>388</v>
      </c>
      <c r="F131" s="24">
        <v>40089</v>
      </c>
      <c r="G131" s="26" t="s">
        <v>507</v>
      </c>
    </row>
    <row r="132" spans="1:7" ht="17.25" x14ac:dyDescent="0.3">
      <c r="A132" s="24" t="s">
        <v>130</v>
      </c>
      <c r="B132" s="24" t="s">
        <v>4</v>
      </c>
      <c r="C132" s="24">
        <v>10</v>
      </c>
      <c r="D132" s="28"/>
      <c r="E132" s="29" t="s">
        <v>388</v>
      </c>
      <c r="F132" s="24">
        <v>40090</v>
      </c>
      <c r="G132" s="26" t="s">
        <v>508</v>
      </c>
    </row>
    <row r="133" spans="1:7" ht="17.25" x14ac:dyDescent="0.3">
      <c r="A133" s="24" t="s">
        <v>131</v>
      </c>
      <c r="B133" s="24" t="s">
        <v>4</v>
      </c>
      <c r="C133" s="24">
        <v>10</v>
      </c>
      <c r="D133" s="30"/>
      <c r="E133" s="29" t="s">
        <v>388</v>
      </c>
      <c r="F133" s="24">
        <v>40091</v>
      </c>
      <c r="G133" s="26" t="s">
        <v>509</v>
      </c>
    </row>
    <row r="134" spans="1:7" ht="17.25" x14ac:dyDescent="0.3">
      <c r="A134" s="24" t="s">
        <v>132</v>
      </c>
      <c r="B134" s="24" t="s">
        <v>4</v>
      </c>
      <c r="C134" s="24">
        <v>5</v>
      </c>
      <c r="D134" s="28"/>
      <c r="E134" s="29" t="s">
        <v>388</v>
      </c>
      <c r="F134" s="24">
        <v>40092</v>
      </c>
      <c r="G134" s="26" t="s">
        <v>510</v>
      </c>
    </row>
    <row r="135" spans="1:7" ht="17.25" x14ac:dyDescent="0.3">
      <c r="A135" s="24" t="s">
        <v>133</v>
      </c>
      <c r="B135" s="24" t="s">
        <v>4</v>
      </c>
      <c r="C135" s="24">
        <v>10</v>
      </c>
      <c r="D135" s="30"/>
      <c r="E135" s="29" t="s">
        <v>388</v>
      </c>
      <c r="F135" s="24">
        <v>40093</v>
      </c>
      <c r="G135" s="26" t="s">
        <v>511</v>
      </c>
    </row>
    <row r="136" spans="1:7" ht="17.25" x14ac:dyDescent="0.3">
      <c r="A136" s="24" t="s">
        <v>134</v>
      </c>
      <c r="B136" s="24" t="s">
        <v>4</v>
      </c>
      <c r="C136" s="24">
        <v>5</v>
      </c>
      <c r="D136" s="28"/>
      <c r="E136" s="29" t="s">
        <v>388</v>
      </c>
      <c r="F136" s="24">
        <v>40094</v>
      </c>
      <c r="G136" s="26" t="s">
        <v>512</v>
      </c>
    </row>
    <row r="137" spans="1:7" ht="17.25" x14ac:dyDescent="0.3">
      <c r="A137" s="24" t="s">
        <v>135</v>
      </c>
      <c r="B137" s="24" t="s">
        <v>4</v>
      </c>
      <c r="C137" s="24">
        <v>5</v>
      </c>
      <c r="D137" s="28"/>
      <c r="E137" s="29" t="s">
        <v>388</v>
      </c>
      <c r="F137" s="24">
        <v>40095</v>
      </c>
      <c r="G137" s="26" t="s">
        <v>513</v>
      </c>
    </row>
    <row r="138" spans="1:7" ht="17.25" x14ac:dyDescent="0.3">
      <c r="A138" s="24" t="s">
        <v>136</v>
      </c>
      <c r="B138" s="24" t="s">
        <v>4</v>
      </c>
      <c r="C138" s="24">
        <v>5</v>
      </c>
      <c r="D138" s="28"/>
      <c r="E138" s="29" t="s">
        <v>388</v>
      </c>
      <c r="F138" s="24">
        <v>40096</v>
      </c>
      <c r="G138" s="26" t="s">
        <v>514</v>
      </c>
    </row>
    <row r="139" spans="1:7" ht="17.25" x14ac:dyDescent="0.3">
      <c r="A139" s="24" t="s">
        <v>137</v>
      </c>
      <c r="B139" s="24" t="s">
        <v>4</v>
      </c>
      <c r="C139" s="24">
        <v>5</v>
      </c>
      <c r="D139" s="28"/>
      <c r="E139" s="29" t="s">
        <v>388</v>
      </c>
      <c r="F139" s="24">
        <v>40097</v>
      </c>
      <c r="G139" s="26" t="s">
        <v>515</v>
      </c>
    </row>
    <row r="140" spans="1:7" ht="17.25" x14ac:dyDescent="0.3">
      <c r="A140" s="24" t="s">
        <v>138</v>
      </c>
      <c r="B140" s="24" t="s">
        <v>4</v>
      </c>
      <c r="C140" s="24">
        <v>5</v>
      </c>
      <c r="D140" s="30"/>
      <c r="E140" s="29" t="s">
        <v>388</v>
      </c>
      <c r="F140" s="24">
        <v>40098</v>
      </c>
      <c r="G140" s="26" t="s">
        <v>516</v>
      </c>
    </row>
    <row r="141" spans="1:7" ht="17.25" x14ac:dyDescent="0.3">
      <c r="A141" s="24" t="s">
        <v>139</v>
      </c>
      <c r="B141" s="24" t="s">
        <v>4</v>
      </c>
      <c r="C141" s="24">
        <v>10</v>
      </c>
      <c r="D141" s="28"/>
      <c r="E141" s="29" t="s">
        <v>388</v>
      </c>
      <c r="F141" s="24">
        <v>40099</v>
      </c>
      <c r="G141" s="26" t="s">
        <v>517</v>
      </c>
    </row>
    <row r="142" spans="1:7" ht="17.25" x14ac:dyDescent="0.3">
      <c r="A142" s="24" t="s">
        <v>140</v>
      </c>
      <c r="B142" s="24" t="s">
        <v>4</v>
      </c>
      <c r="C142" s="24">
        <v>5</v>
      </c>
      <c r="D142" s="28"/>
      <c r="E142" s="29" t="s">
        <v>388</v>
      </c>
      <c r="F142" s="24">
        <v>40100</v>
      </c>
      <c r="G142" s="26" t="s">
        <v>518</v>
      </c>
    </row>
    <row r="143" spans="1:7" ht="17.25" x14ac:dyDescent="0.3">
      <c r="A143" s="24" t="s">
        <v>141</v>
      </c>
      <c r="B143" s="24" t="s">
        <v>4</v>
      </c>
      <c r="C143" s="24">
        <v>5</v>
      </c>
      <c r="D143" s="28"/>
      <c r="E143" s="29" t="s">
        <v>388</v>
      </c>
      <c r="F143" s="24">
        <v>40101</v>
      </c>
      <c r="G143" s="26" t="s">
        <v>519</v>
      </c>
    </row>
    <row r="144" spans="1:7" ht="17.25" x14ac:dyDescent="0.3">
      <c r="A144" s="24" t="s">
        <v>142</v>
      </c>
      <c r="B144" s="24" t="s">
        <v>4</v>
      </c>
      <c r="C144" s="24">
        <v>5</v>
      </c>
      <c r="D144" s="28"/>
      <c r="E144" s="29" t="s">
        <v>388</v>
      </c>
      <c r="F144" s="24">
        <v>40102</v>
      </c>
      <c r="G144" s="26" t="s">
        <v>520</v>
      </c>
    </row>
    <row r="145" spans="1:7" ht="17.25" x14ac:dyDescent="0.3">
      <c r="A145" s="24" t="s">
        <v>143</v>
      </c>
      <c r="B145" s="24" t="s">
        <v>4</v>
      </c>
      <c r="C145" s="24">
        <v>5</v>
      </c>
      <c r="D145" s="30"/>
      <c r="E145" s="29" t="s">
        <v>388</v>
      </c>
      <c r="F145" s="24">
        <v>40103</v>
      </c>
      <c r="G145" s="26" t="s">
        <v>521</v>
      </c>
    </row>
    <row r="146" spans="1:7" ht="17.25" x14ac:dyDescent="0.3">
      <c r="A146" s="24" t="s">
        <v>144</v>
      </c>
      <c r="B146" s="24" t="s">
        <v>4</v>
      </c>
      <c r="C146" s="24">
        <v>5</v>
      </c>
      <c r="D146" s="28"/>
      <c r="E146" s="29" t="s">
        <v>388</v>
      </c>
      <c r="F146" s="24">
        <v>40104</v>
      </c>
      <c r="G146" s="26" t="s">
        <v>522</v>
      </c>
    </row>
    <row r="147" spans="1:7" ht="17.25" x14ac:dyDescent="0.3">
      <c r="A147" s="24" t="s">
        <v>145</v>
      </c>
      <c r="B147" s="24" t="s">
        <v>4</v>
      </c>
      <c r="C147" s="24">
        <v>5</v>
      </c>
      <c r="D147" s="28"/>
      <c r="E147" s="29" t="s">
        <v>388</v>
      </c>
      <c r="F147" s="24">
        <v>40105</v>
      </c>
      <c r="G147" s="26" t="s">
        <v>523</v>
      </c>
    </row>
    <row r="148" spans="1:7" ht="17.25" x14ac:dyDescent="0.3">
      <c r="A148" s="24" t="s">
        <v>146</v>
      </c>
      <c r="B148" s="24" t="s">
        <v>4</v>
      </c>
      <c r="C148" s="24">
        <v>10</v>
      </c>
      <c r="D148" s="28"/>
      <c r="E148" s="29" t="s">
        <v>388</v>
      </c>
      <c r="F148" s="24">
        <v>40107</v>
      </c>
      <c r="G148" s="26" t="s">
        <v>524</v>
      </c>
    </row>
    <row r="149" spans="1:7" ht="17.25" x14ac:dyDescent="0.3">
      <c r="A149" s="24" t="s">
        <v>147</v>
      </c>
      <c r="B149" s="24" t="s">
        <v>4</v>
      </c>
      <c r="C149" s="24">
        <v>5</v>
      </c>
      <c r="D149" s="28"/>
      <c r="E149" s="29" t="s">
        <v>388</v>
      </c>
      <c r="F149" s="24">
        <v>40108</v>
      </c>
      <c r="G149" s="26" t="s">
        <v>525</v>
      </c>
    </row>
    <row r="150" spans="1:7" ht="17.25" x14ac:dyDescent="0.3">
      <c r="A150" s="24" t="s">
        <v>148</v>
      </c>
      <c r="B150" s="24" t="s">
        <v>4</v>
      </c>
      <c r="C150" s="24">
        <v>5</v>
      </c>
      <c r="D150" s="30"/>
      <c r="E150" s="29" t="s">
        <v>388</v>
      </c>
      <c r="F150" s="24">
        <v>40109</v>
      </c>
      <c r="G150" s="26" t="s">
        <v>526</v>
      </c>
    </row>
    <row r="151" spans="1:7" ht="17.25" x14ac:dyDescent="0.3">
      <c r="A151" s="24" t="s">
        <v>149</v>
      </c>
      <c r="B151" s="24" t="s">
        <v>4</v>
      </c>
      <c r="C151" s="24">
        <v>5</v>
      </c>
      <c r="D151" s="28"/>
      <c r="E151" s="29" t="s">
        <v>388</v>
      </c>
      <c r="F151" s="24">
        <v>40110</v>
      </c>
      <c r="G151" s="26" t="s">
        <v>527</v>
      </c>
    </row>
    <row r="152" spans="1:7" ht="17.25" x14ac:dyDescent="0.3">
      <c r="A152" s="24" t="s">
        <v>150</v>
      </c>
      <c r="B152" s="24" t="s">
        <v>4</v>
      </c>
      <c r="C152" s="24">
        <v>5</v>
      </c>
      <c r="D152" s="28"/>
      <c r="E152" s="29" t="s">
        <v>388</v>
      </c>
      <c r="F152" s="24">
        <v>40114</v>
      </c>
      <c r="G152" s="26" t="s">
        <v>528</v>
      </c>
    </row>
    <row r="153" spans="1:7" ht="17.25" x14ac:dyDescent="0.3">
      <c r="A153" s="24" t="s">
        <v>151</v>
      </c>
      <c r="B153" s="24" t="s">
        <v>4</v>
      </c>
      <c r="C153" s="24">
        <v>1</v>
      </c>
      <c r="D153" s="28"/>
      <c r="E153" s="29" t="s">
        <v>388</v>
      </c>
      <c r="F153" s="24">
        <v>44530</v>
      </c>
      <c r="G153" s="26" t="s">
        <v>529</v>
      </c>
    </row>
    <row r="154" spans="1:7" ht="17.25" x14ac:dyDescent="0.3">
      <c r="A154" s="24" t="s">
        <v>152</v>
      </c>
      <c r="B154" s="24" t="s">
        <v>4</v>
      </c>
      <c r="C154" s="24">
        <v>5</v>
      </c>
      <c r="D154" s="28"/>
      <c r="E154" s="29" t="s">
        <v>388</v>
      </c>
      <c r="F154" s="24">
        <v>44724</v>
      </c>
      <c r="G154" s="26" t="s">
        <v>530</v>
      </c>
    </row>
    <row r="155" spans="1:7" ht="17.25" x14ac:dyDescent="0.3">
      <c r="A155" s="24" t="s">
        <v>153</v>
      </c>
      <c r="B155" s="24" t="s">
        <v>4</v>
      </c>
      <c r="C155" s="24">
        <v>5</v>
      </c>
      <c r="D155" s="28"/>
      <c r="E155" s="29" t="s">
        <v>388</v>
      </c>
      <c r="F155" s="24">
        <v>44725</v>
      </c>
      <c r="G155" s="26" t="s">
        <v>531</v>
      </c>
    </row>
    <row r="156" spans="1:7" ht="17.25" x14ac:dyDescent="0.3">
      <c r="A156" s="24" t="s">
        <v>154</v>
      </c>
      <c r="B156" s="24" t="s">
        <v>4</v>
      </c>
      <c r="C156" s="24">
        <v>10</v>
      </c>
      <c r="D156" s="28"/>
      <c r="E156" s="29" t="s">
        <v>388</v>
      </c>
      <c r="F156" s="24">
        <v>44726</v>
      </c>
      <c r="G156" s="26" t="s">
        <v>532</v>
      </c>
    </row>
    <row r="157" spans="1:7" ht="17.25" x14ac:dyDescent="0.3">
      <c r="A157" s="24" t="s">
        <v>155</v>
      </c>
      <c r="B157" s="24" t="s">
        <v>4</v>
      </c>
      <c r="C157" s="24">
        <v>5</v>
      </c>
      <c r="D157" s="28"/>
      <c r="E157" s="29" t="s">
        <v>388</v>
      </c>
      <c r="F157" s="24">
        <v>44815</v>
      </c>
      <c r="G157" s="26" t="s">
        <v>533</v>
      </c>
    </row>
    <row r="158" spans="1:7" ht="17.25" x14ac:dyDescent="0.3">
      <c r="A158" s="24" t="s">
        <v>156</v>
      </c>
      <c r="B158" s="24" t="s">
        <v>4</v>
      </c>
      <c r="C158" s="24">
        <v>5</v>
      </c>
      <c r="D158" s="28"/>
      <c r="E158" s="29" t="s">
        <v>388</v>
      </c>
      <c r="F158" s="24">
        <v>44847</v>
      </c>
      <c r="G158" s="26" t="s">
        <v>534</v>
      </c>
    </row>
    <row r="159" spans="1:7" ht="17.25" x14ac:dyDescent="0.3">
      <c r="A159" s="24" t="s">
        <v>157</v>
      </c>
      <c r="B159" s="24" t="s">
        <v>4</v>
      </c>
      <c r="C159" s="24">
        <v>5</v>
      </c>
      <c r="D159" s="28"/>
      <c r="E159" s="29" t="s">
        <v>388</v>
      </c>
      <c r="F159" s="24">
        <v>45017</v>
      </c>
      <c r="G159" s="26" t="s">
        <v>535</v>
      </c>
    </row>
    <row r="160" spans="1:7" ht="17.25" x14ac:dyDescent="0.3">
      <c r="A160" s="24" t="s">
        <v>158</v>
      </c>
      <c r="B160" s="24" t="s">
        <v>4</v>
      </c>
      <c r="C160" s="24">
        <v>5</v>
      </c>
      <c r="D160" s="28"/>
      <c r="E160" s="29" t="s">
        <v>388</v>
      </c>
      <c r="F160" s="24">
        <v>45178</v>
      </c>
      <c r="G160" s="26" t="s">
        <v>536</v>
      </c>
    </row>
    <row r="161" spans="1:7" ht="17.25" x14ac:dyDescent="0.3">
      <c r="A161" s="24" t="s">
        <v>159</v>
      </c>
      <c r="B161" s="24" t="s">
        <v>4</v>
      </c>
      <c r="C161" s="24">
        <v>10</v>
      </c>
      <c r="D161" s="28"/>
      <c r="E161" s="29" t="s">
        <v>388</v>
      </c>
      <c r="F161" s="24">
        <v>45904</v>
      </c>
      <c r="G161" s="26" t="s">
        <v>537</v>
      </c>
    </row>
    <row r="162" spans="1:7" ht="17.25" x14ac:dyDescent="0.3">
      <c r="A162" s="24" t="s">
        <v>160</v>
      </c>
      <c r="B162" s="24" t="s">
        <v>4</v>
      </c>
      <c r="C162" s="24">
        <v>10</v>
      </c>
      <c r="D162" s="28"/>
      <c r="E162" s="29" t="s">
        <v>388</v>
      </c>
      <c r="F162" s="24">
        <v>45905</v>
      </c>
      <c r="G162" s="26" t="s">
        <v>538</v>
      </c>
    </row>
    <row r="163" spans="1:7" ht="17.25" x14ac:dyDescent="0.3">
      <c r="A163" s="24" t="s">
        <v>161</v>
      </c>
      <c r="B163" s="24" t="s">
        <v>4</v>
      </c>
      <c r="C163" s="24">
        <v>10</v>
      </c>
      <c r="D163" s="28"/>
      <c r="E163" s="29" t="s">
        <v>388</v>
      </c>
      <c r="F163" s="24">
        <v>46511</v>
      </c>
      <c r="G163" s="26" t="s">
        <v>539</v>
      </c>
    </row>
    <row r="164" spans="1:7" ht="17.25" x14ac:dyDescent="0.3">
      <c r="A164" s="24" t="s">
        <v>162</v>
      </c>
      <c r="B164" s="24" t="s">
        <v>4</v>
      </c>
      <c r="C164" s="24">
        <v>10</v>
      </c>
      <c r="D164" s="28"/>
      <c r="E164" s="29" t="s">
        <v>388</v>
      </c>
      <c r="F164" s="24">
        <v>46512</v>
      </c>
      <c r="G164" s="26" t="s">
        <v>540</v>
      </c>
    </row>
    <row r="165" spans="1:7" ht="17.25" x14ac:dyDescent="0.3">
      <c r="A165" s="24" t="s">
        <v>163</v>
      </c>
      <c r="B165" s="24" t="s">
        <v>4</v>
      </c>
      <c r="C165" s="24">
        <v>10</v>
      </c>
      <c r="D165" s="28"/>
      <c r="E165" s="29" t="s">
        <v>388</v>
      </c>
      <c r="F165" s="24">
        <v>46513</v>
      </c>
      <c r="G165" s="26" t="s">
        <v>541</v>
      </c>
    </row>
    <row r="166" spans="1:7" ht="17.25" x14ac:dyDescent="0.3">
      <c r="A166" s="24" t="s">
        <v>164</v>
      </c>
      <c r="B166" s="24" t="s">
        <v>4</v>
      </c>
      <c r="C166" s="24">
        <v>10</v>
      </c>
      <c r="D166" s="28"/>
      <c r="E166" s="29" t="s">
        <v>388</v>
      </c>
      <c r="F166" s="24">
        <v>46514</v>
      </c>
      <c r="G166" s="26" t="s">
        <v>542</v>
      </c>
    </row>
    <row r="167" spans="1:7" ht="17.25" x14ac:dyDescent="0.3">
      <c r="A167" s="24" t="s">
        <v>165</v>
      </c>
      <c r="B167" s="24" t="s">
        <v>4</v>
      </c>
      <c r="C167" s="24">
        <v>10</v>
      </c>
      <c r="D167" s="28"/>
      <c r="E167" s="29" t="s">
        <v>388</v>
      </c>
      <c r="F167" s="24">
        <v>46515</v>
      </c>
      <c r="G167" s="26" t="s">
        <v>543</v>
      </c>
    </row>
    <row r="168" spans="1:7" ht="17.25" x14ac:dyDescent="0.3">
      <c r="A168" s="24" t="s">
        <v>166</v>
      </c>
      <c r="B168" s="24" t="s">
        <v>4</v>
      </c>
      <c r="C168" s="24">
        <v>3</v>
      </c>
      <c r="D168" s="28"/>
      <c r="E168" s="29" t="s">
        <v>388</v>
      </c>
      <c r="F168" s="24">
        <v>46580</v>
      </c>
      <c r="G168" s="26" t="s">
        <v>544</v>
      </c>
    </row>
    <row r="169" spans="1:7" ht="17.25" x14ac:dyDescent="0.3">
      <c r="A169" s="24" t="s">
        <v>167</v>
      </c>
      <c r="B169" s="24" t="s">
        <v>4</v>
      </c>
      <c r="C169" s="24">
        <v>3</v>
      </c>
      <c r="D169" s="28"/>
      <c r="E169" s="29" t="s">
        <v>388</v>
      </c>
      <c r="F169" s="24">
        <v>46581</v>
      </c>
      <c r="G169" s="26" t="s">
        <v>545</v>
      </c>
    </row>
    <row r="170" spans="1:7" ht="17.25" x14ac:dyDescent="0.3">
      <c r="A170" s="24" t="s">
        <v>168</v>
      </c>
      <c r="B170" s="24" t="s">
        <v>4</v>
      </c>
      <c r="C170" s="24">
        <v>5</v>
      </c>
      <c r="D170" s="28"/>
      <c r="E170" s="29" t="s">
        <v>388</v>
      </c>
      <c r="F170" s="24">
        <v>46582</v>
      </c>
      <c r="G170" s="26" t="s">
        <v>546</v>
      </c>
    </row>
    <row r="171" spans="1:7" ht="17.25" x14ac:dyDescent="0.3">
      <c r="A171" s="24" t="s">
        <v>169</v>
      </c>
      <c r="B171" s="24" t="s">
        <v>4</v>
      </c>
      <c r="C171" s="24">
        <v>3</v>
      </c>
      <c r="D171" s="30"/>
      <c r="E171" s="29" t="s">
        <v>388</v>
      </c>
      <c r="F171" s="24">
        <v>46583</v>
      </c>
      <c r="G171" s="26" t="s">
        <v>547</v>
      </c>
    </row>
    <row r="172" spans="1:7" ht="17.25" x14ac:dyDescent="0.3">
      <c r="A172" s="24" t="s">
        <v>170</v>
      </c>
      <c r="B172" s="24" t="s">
        <v>4</v>
      </c>
      <c r="C172" s="24">
        <v>5</v>
      </c>
      <c r="D172" s="28"/>
      <c r="E172" s="29" t="s">
        <v>388</v>
      </c>
      <c r="F172" s="24">
        <v>46980</v>
      </c>
      <c r="G172" s="26" t="s">
        <v>548</v>
      </c>
    </row>
    <row r="173" spans="1:7" ht="17.25" x14ac:dyDescent="0.3">
      <c r="A173" s="24" t="s">
        <v>171</v>
      </c>
      <c r="B173" s="24" t="s">
        <v>4</v>
      </c>
      <c r="C173" s="24">
        <v>5</v>
      </c>
      <c r="D173" s="30"/>
      <c r="E173" s="29" t="s">
        <v>388</v>
      </c>
      <c r="F173" s="24">
        <v>47137</v>
      </c>
      <c r="G173" s="26" t="s">
        <v>549</v>
      </c>
    </row>
    <row r="174" spans="1:7" ht="17.25" x14ac:dyDescent="0.3">
      <c r="A174" s="24" t="s">
        <v>172</v>
      </c>
      <c r="B174" s="24" t="s">
        <v>4</v>
      </c>
      <c r="C174" s="24">
        <v>3</v>
      </c>
      <c r="D174" s="28"/>
      <c r="E174" s="29" t="s">
        <v>388</v>
      </c>
      <c r="F174" s="24">
        <v>47225</v>
      </c>
      <c r="G174" s="26" t="s">
        <v>550</v>
      </c>
    </row>
    <row r="175" spans="1:7" ht="17.25" x14ac:dyDescent="0.3">
      <c r="A175" s="24" t="s">
        <v>173</v>
      </c>
      <c r="B175" s="24" t="s">
        <v>4</v>
      </c>
      <c r="C175" s="24">
        <v>2</v>
      </c>
      <c r="D175" s="28"/>
      <c r="E175" s="29" t="s">
        <v>388</v>
      </c>
      <c r="F175" s="24">
        <v>47227</v>
      </c>
      <c r="G175" s="26" t="s">
        <v>551</v>
      </c>
    </row>
    <row r="176" spans="1:7" ht="17.25" x14ac:dyDescent="0.3">
      <c r="A176" s="24" t="s">
        <v>174</v>
      </c>
      <c r="B176" s="24" t="s">
        <v>4</v>
      </c>
      <c r="C176" s="24">
        <v>2</v>
      </c>
      <c r="D176" s="28"/>
      <c r="E176" s="29" t="s">
        <v>388</v>
      </c>
      <c r="F176" s="24">
        <v>47228</v>
      </c>
      <c r="G176" s="26" t="s">
        <v>552</v>
      </c>
    </row>
    <row r="177" spans="1:7" ht="17.25" x14ac:dyDescent="0.3">
      <c r="A177" s="24" t="s">
        <v>175</v>
      </c>
      <c r="B177" s="24" t="s">
        <v>4</v>
      </c>
      <c r="C177" s="24">
        <v>2</v>
      </c>
      <c r="D177" s="28"/>
      <c r="E177" s="29" t="s">
        <v>388</v>
      </c>
      <c r="F177" s="24">
        <v>47280</v>
      </c>
      <c r="G177" s="26" t="s">
        <v>553</v>
      </c>
    </row>
    <row r="178" spans="1:7" ht="17.25" x14ac:dyDescent="0.3">
      <c r="A178" s="24" t="s">
        <v>176</v>
      </c>
      <c r="B178" s="24" t="s">
        <v>4</v>
      </c>
      <c r="C178" s="24">
        <v>5</v>
      </c>
      <c r="D178" s="28"/>
      <c r="E178" s="29" t="s">
        <v>388</v>
      </c>
      <c r="F178" s="24">
        <v>47286</v>
      </c>
      <c r="G178" s="26" t="s">
        <v>554</v>
      </c>
    </row>
    <row r="179" spans="1:7" ht="17.25" x14ac:dyDescent="0.3">
      <c r="A179" s="24" t="s">
        <v>177</v>
      </c>
      <c r="B179" s="24" t="s">
        <v>4</v>
      </c>
      <c r="C179" s="24">
        <v>5</v>
      </c>
      <c r="D179" s="28"/>
      <c r="E179" s="29" t="s">
        <v>388</v>
      </c>
      <c r="F179" s="24">
        <v>47415</v>
      </c>
      <c r="G179" s="26" t="s">
        <v>555</v>
      </c>
    </row>
    <row r="180" spans="1:7" ht="17.25" x14ac:dyDescent="0.3">
      <c r="A180" s="24" t="s">
        <v>178</v>
      </c>
      <c r="B180" s="24" t="s">
        <v>4</v>
      </c>
      <c r="C180" s="24">
        <v>2</v>
      </c>
      <c r="D180" s="28"/>
      <c r="E180" s="29" t="s">
        <v>388</v>
      </c>
      <c r="F180" s="24">
        <v>47433</v>
      </c>
      <c r="G180" s="26" t="s">
        <v>556</v>
      </c>
    </row>
    <row r="181" spans="1:7" ht="17.25" x14ac:dyDescent="0.3">
      <c r="A181" s="24" t="s">
        <v>179</v>
      </c>
      <c r="B181" s="24" t="s">
        <v>4</v>
      </c>
      <c r="C181" s="24">
        <v>5</v>
      </c>
      <c r="D181" s="30"/>
      <c r="E181" s="29" t="s">
        <v>388</v>
      </c>
      <c r="F181" s="24">
        <v>47453</v>
      </c>
      <c r="G181" s="26" t="s">
        <v>557</v>
      </c>
    </row>
    <row r="182" spans="1:7" ht="17.25" x14ac:dyDescent="0.3">
      <c r="A182" s="24" t="s">
        <v>180</v>
      </c>
      <c r="B182" s="24" t="s">
        <v>4</v>
      </c>
      <c r="C182" s="24">
        <v>5</v>
      </c>
      <c r="D182" s="28"/>
      <c r="E182" s="29" t="s">
        <v>388</v>
      </c>
      <c r="F182" s="24">
        <v>47454</v>
      </c>
      <c r="G182" s="26" t="s">
        <v>558</v>
      </c>
    </row>
    <row r="183" spans="1:7" ht="17.25" x14ac:dyDescent="0.3">
      <c r="A183" s="24" t="s">
        <v>181</v>
      </c>
      <c r="B183" s="24" t="s">
        <v>4</v>
      </c>
      <c r="C183" s="24">
        <v>10</v>
      </c>
      <c r="D183" s="28"/>
      <c r="E183" s="29" t="s">
        <v>388</v>
      </c>
      <c r="F183" s="24">
        <v>47458</v>
      </c>
      <c r="G183" s="26" t="s">
        <v>559</v>
      </c>
    </row>
    <row r="184" spans="1:7" ht="17.25" x14ac:dyDescent="0.3">
      <c r="A184" s="24" t="s">
        <v>182</v>
      </c>
      <c r="B184" s="24" t="s">
        <v>4</v>
      </c>
      <c r="C184" s="24">
        <v>5</v>
      </c>
      <c r="D184" s="28"/>
      <c r="E184" s="29" t="s">
        <v>388</v>
      </c>
      <c r="F184" s="24">
        <v>47460</v>
      </c>
      <c r="G184" s="26" t="s">
        <v>560</v>
      </c>
    </row>
    <row r="185" spans="1:7" ht="17.25" x14ac:dyDescent="0.3">
      <c r="A185" s="24" t="s">
        <v>183</v>
      </c>
      <c r="B185" s="24" t="s">
        <v>4</v>
      </c>
      <c r="C185" s="24">
        <v>5</v>
      </c>
      <c r="D185" s="30"/>
      <c r="E185" s="29" t="s">
        <v>388</v>
      </c>
      <c r="F185" s="24">
        <v>47463</v>
      </c>
      <c r="G185" s="26" t="s">
        <v>561</v>
      </c>
    </row>
    <row r="186" spans="1:7" ht="17.25" x14ac:dyDescent="0.3">
      <c r="A186" s="24" t="s">
        <v>184</v>
      </c>
      <c r="B186" s="24" t="s">
        <v>4</v>
      </c>
      <c r="C186" s="24">
        <v>5</v>
      </c>
      <c r="D186" s="30"/>
      <c r="E186" s="29" t="s">
        <v>388</v>
      </c>
      <c r="F186" s="24">
        <v>47465</v>
      </c>
      <c r="G186" s="26" t="s">
        <v>562</v>
      </c>
    </row>
    <row r="187" spans="1:7" ht="17.25" x14ac:dyDescent="0.3">
      <c r="A187" s="24" t="s">
        <v>185</v>
      </c>
      <c r="B187" s="24" t="s">
        <v>4</v>
      </c>
      <c r="C187" s="24">
        <v>5</v>
      </c>
      <c r="D187" s="30"/>
      <c r="E187" s="29" t="s">
        <v>388</v>
      </c>
      <c r="F187" s="24">
        <v>47580</v>
      </c>
      <c r="G187" s="26" t="s">
        <v>563</v>
      </c>
    </row>
    <row r="188" spans="1:7" ht="17.25" x14ac:dyDescent="0.3">
      <c r="A188" s="24" t="s">
        <v>186</v>
      </c>
      <c r="B188" s="24" t="s">
        <v>4</v>
      </c>
      <c r="C188" s="24">
        <v>5</v>
      </c>
      <c r="D188" s="30"/>
      <c r="E188" s="29" t="s">
        <v>388</v>
      </c>
      <c r="F188" s="24">
        <v>47581</v>
      </c>
      <c r="G188" s="26" t="s">
        <v>564</v>
      </c>
    </row>
    <row r="189" spans="1:7" ht="17.25" x14ac:dyDescent="0.3">
      <c r="A189" s="24" t="s">
        <v>187</v>
      </c>
      <c r="B189" s="24" t="s">
        <v>4</v>
      </c>
      <c r="C189" s="24">
        <v>2</v>
      </c>
      <c r="D189" s="28"/>
      <c r="E189" s="29" t="s">
        <v>388</v>
      </c>
      <c r="F189" s="24">
        <v>47836</v>
      </c>
      <c r="G189" s="26" t="s">
        <v>565</v>
      </c>
    </row>
    <row r="190" spans="1:7" ht="17.25" x14ac:dyDescent="0.3">
      <c r="A190" s="24" t="s">
        <v>188</v>
      </c>
      <c r="B190" s="24" t="s">
        <v>4</v>
      </c>
      <c r="C190" s="24">
        <v>3</v>
      </c>
      <c r="D190" s="30"/>
      <c r="E190" s="29" t="s">
        <v>388</v>
      </c>
      <c r="F190" s="24">
        <v>48457</v>
      </c>
      <c r="G190" s="26"/>
    </row>
    <row r="191" spans="1:7" ht="17.25" x14ac:dyDescent="0.3">
      <c r="A191" s="24" t="s">
        <v>190</v>
      </c>
      <c r="B191" s="24" t="s">
        <v>4</v>
      </c>
      <c r="C191" s="24">
        <v>3</v>
      </c>
      <c r="D191" s="28"/>
      <c r="E191" s="29" t="s">
        <v>388</v>
      </c>
      <c r="F191" s="24">
        <v>48562</v>
      </c>
      <c r="G191" s="26" t="s">
        <v>566</v>
      </c>
    </row>
    <row r="192" spans="1:7" ht="17.25" x14ac:dyDescent="0.3">
      <c r="A192" s="24" t="s">
        <v>191</v>
      </c>
      <c r="B192" s="24" t="s">
        <v>4</v>
      </c>
      <c r="C192" s="24">
        <v>3</v>
      </c>
      <c r="D192" s="28"/>
      <c r="E192" s="29" t="s">
        <v>388</v>
      </c>
      <c r="F192" s="24">
        <v>48577</v>
      </c>
      <c r="G192" s="26" t="s">
        <v>567</v>
      </c>
    </row>
    <row r="193" spans="1:7" ht="17.25" x14ac:dyDescent="0.3">
      <c r="A193" s="24" t="s">
        <v>192</v>
      </c>
      <c r="B193" s="24" t="s">
        <v>4</v>
      </c>
      <c r="C193" s="24">
        <v>6</v>
      </c>
      <c r="D193" s="30"/>
      <c r="E193" s="29" t="s">
        <v>388</v>
      </c>
      <c r="F193" s="24">
        <v>48579</v>
      </c>
      <c r="G193" s="26" t="s">
        <v>568</v>
      </c>
    </row>
    <row r="194" spans="1:7" ht="17.25" x14ac:dyDescent="0.3">
      <c r="A194" s="24" t="s">
        <v>193</v>
      </c>
      <c r="B194" s="24" t="s">
        <v>4</v>
      </c>
      <c r="C194" s="24">
        <v>2</v>
      </c>
      <c r="D194" s="28"/>
      <c r="E194" s="29" t="s">
        <v>388</v>
      </c>
      <c r="F194" s="24">
        <v>48580</v>
      </c>
      <c r="G194" s="26" t="s">
        <v>569</v>
      </c>
    </row>
    <row r="195" spans="1:7" ht="17.25" x14ac:dyDescent="0.3">
      <c r="A195" s="24" t="s">
        <v>194</v>
      </c>
      <c r="B195" s="24" t="s">
        <v>4</v>
      </c>
      <c r="C195" s="24">
        <v>3</v>
      </c>
      <c r="D195" s="28"/>
      <c r="E195" s="29" t="s">
        <v>388</v>
      </c>
      <c r="F195" s="24">
        <v>48581</v>
      </c>
      <c r="G195" s="26" t="s">
        <v>570</v>
      </c>
    </row>
    <row r="196" spans="1:7" ht="17.25" x14ac:dyDescent="0.3">
      <c r="A196" s="24" t="s">
        <v>195</v>
      </c>
      <c r="B196" s="24" t="s">
        <v>4</v>
      </c>
      <c r="C196" s="24">
        <v>5</v>
      </c>
      <c r="D196" s="28"/>
      <c r="E196" s="29" t="s">
        <v>388</v>
      </c>
      <c r="F196" s="24">
        <v>48582</v>
      </c>
      <c r="G196" s="26" t="s">
        <v>571</v>
      </c>
    </row>
    <row r="197" spans="1:7" ht="17.25" x14ac:dyDescent="0.3">
      <c r="A197" s="24" t="s">
        <v>196</v>
      </c>
      <c r="B197" s="24" t="s">
        <v>4</v>
      </c>
      <c r="C197" s="24">
        <v>3</v>
      </c>
      <c r="D197" s="30"/>
      <c r="E197" s="29" t="s">
        <v>388</v>
      </c>
      <c r="F197" s="24">
        <v>48591</v>
      </c>
      <c r="G197" s="26" t="s">
        <v>572</v>
      </c>
    </row>
    <row r="198" spans="1:7" ht="17.25" x14ac:dyDescent="0.3">
      <c r="A198" s="24" t="s">
        <v>197</v>
      </c>
      <c r="B198" s="24" t="s">
        <v>4</v>
      </c>
      <c r="C198" s="24">
        <v>10</v>
      </c>
      <c r="D198" s="28"/>
      <c r="E198" s="29" t="s">
        <v>388</v>
      </c>
      <c r="F198" s="24">
        <v>48740</v>
      </c>
      <c r="G198" s="26" t="s">
        <v>573</v>
      </c>
    </row>
    <row r="199" spans="1:7" ht="17.25" x14ac:dyDescent="0.3">
      <c r="A199" s="24" t="s">
        <v>198</v>
      </c>
      <c r="B199" s="24" t="s">
        <v>4</v>
      </c>
      <c r="C199" s="24">
        <v>15</v>
      </c>
      <c r="D199" s="28"/>
      <c r="E199" s="29" t="s">
        <v>388</v>
      </c>
      <c r="F199" s="24">
        <v>48742</v>
      </c>
      <c r="G199" s="26" t="s">
        <v>574</v>
      </c>
    </row>
    <row r="200" spans="1:7" ht="17.25" x14ac:dyDescent="0.3">
      <c r="A200" s="24" t="s">
        <v>199</v>
      </c>
      <c r="B200" s="24" t="s">
        <v>4</v>
      </c>
      <c r="C200" s="24">
        <v>15</v>
      </c>
      <c r="D200" s="28"/>
      <c r="E200" s="29" t="s">
        <v>388</v>
      </c>
      <c r="F200" s="24">
        <v>48745</v>
      </c>
      <c r="G200" s="26" t="s">
        <v>575</v>
      </c>
    </row>
    <row r="201" spans="1:7" ht="17.25" x14ac:dyDescent="0.3">
      <c r="A201" s="24" t="s">
        <v>200</v>
      </c>
      <c r="B201" s="24" t="s">
        <v>4</v>
      </c>
      <c r="C201" s="24">
        <v>5</v>
      </c>
      <c r="D201" s="28"/>
      <c r="E201" s="29" t="s">
        <v>388</v>
      </c>
      <c r="F201" s="24">
        <v>48882</v>
      </c>
      <c r="G201" s="26" t="s">
        <v>576</v>
      </c>
    </row>
    <row r="202" spans="1:7" ht="17.25" x14ac:dyDescent="0.3">
      <c r="A202" s="24" t="s">
        <v>201</v>
      </c>
      <c r="B202" s="24" t="s">
        <v>4</v>
      </c>
      <c r="C202" s="24">
        <v>5</v>
      </c>
      <c r="D202" s="30"/>
      <c r="E202" s="29" t="s">
        <v>388</v>
      </c>
      <c r="F202" s="24">
        <v>48905</v>
      </c>
      <c r="G202" s="26" t="s">
        <v>577</v>
      </c>
    </row>
    <row r="203" spans="1:7" ht="17.25" x14ac:dyDescent="0.3">
      <c r="A203" s="24" t="s">
        <v>202</v>
      </c>
      <c r="B203" s="24" t="s">
        <v>4</v>
      </c>
      <c r="C203" s="24">
        <v>5</v>
      </c>
      <c r="D203" s="28"/>
      <c r="E203" s="29" t="s">
        <v>388</v>
      </c>
      <c r="F203" s="24">
        <v>48912</v>
      </c>
      <c r="G203" s="26" t="s">
        <v>578</v>
      </c>
    </row>
    <row r="204" spans="1:7" ht="17.25" x14ac:dyDescent="0.3">
      <c r="A204" s="24" t="s">
        <v>203</v>
      </c>
      <c r="B204" s="24" t="s">
        <v>4</v>
      </c>
      <c r="C204" s="24">
        <v>5</v>
      </c>
      <c r="D204" s="28"/>
      <c r="E204" s="29" t="s">
        <v>388</v>
      </c>
      <c r="F204" s="24">
        <v>48913</v>
      </c>
      <c r="G204" s="26" t="s">
        <v>579</v>
      </c>
    </row>
    <row r="205" spans="1:7" ht="17.25" x14ac:dyDescent="0.3">
      <c r="A205" s="24" t="s">
        <v>204</v>
      </c>
      <c r="B205" s="24" t="s">
        <v>4</v>
      </c>
      <c r="C205" s="24">
        <v>5</v>
      </c>
      <c r="D205" s="28"/>
      <c r="E205" s="29" t="s">
        <v>388</v>
      </c>
      <c r="F205" s="24">
        <v>48923</v>
      </c>
      <c r="G205" s="26" t="s">
        <v>580</v>
      </c>
    </row>
    <row r="206" spans="1:7" ht="17.25" x14ac:dyDescent="0.3">
      <c r="A206" s="24" t="s">
        <v>205</v>
      </c>
      <c r="B206" s="24" t="s">
        <v>4</v>
      </c>
      <c r="C206" s="24">
        <v>5</v>
      </c>
      <c r="D206" s="28"/>
      <c r="E206" s="29" t="s">
        <v>388</v>
      </c>
      <c r="F206" s="24">
        <v>48925</v>
      </c>
      <c r="G206" s="26" t="s">
        <v>581</v>
      </c>
    </row>
    <row r="207" spans="1:7" ht="17.25" x14ac:dyDescent="0.3">
      <c r="A207" s="24" t="s">
        <v>206</v>
      </c>
      <c r="B207" s="24" t="s">
        <v>4</v>
      </c>
      <c r="C207" s="24">
        <v>10</v>
      </c>
      <c r="D207" s="30"/>
      <c r="E207" s="29" t="s">
        <v>388</v>
      </c>
      <c r="F207" s="24">
        <v>48926</v>
      </c>
      <c r="G207" s="26" t="s">
        <v>582</v>
      </c>
    </row>
    <row r="208" spans="1:7" ht="17.25" x14ac:dyDescent="0.3">
      <c r="A208" s="24" t="s">
        <v>207</v>
      </c>
      <c r="B208" s="24" t="s">
        <v>4</v>
      </c>
      <c r="C208" s="24">
        <v>3</v>
      </c>
      <c r="D208" s="28"/>
      <c r="E208" s="29" t="s">
        <v>388</v>
      </c>
      <c r="F208" s="24">
        <v>48927</v>
      </c>
      <c r="G208" s="26" t="s">
        <v>583</v>
      </c>
    </row>
    <row r="209" spans="1:7" ht="17.25" x14ac:dyDescent="0.3">
      <c r="A209" s="24" t="s">
        <v>208</v>
      </c>
      <c r="B209" s="24" t="s">
        <v>4</v>
      </c>
      <c r="C209" s="24">
        <v>5</v>
      </c>
      <c r="D209" s="28"/>
      <c r="E209" s="29" t="s">
        <v>388</v>
      </c>
      <c r="F209" s="24">
        <v>48934</v>
      </c>
      <c r="G209" s="26" t="s">
        <v>584</v>
      </c>
    </row>
    <row r="210" spans="1:7" ht="17.25" x14ac:dyDescent="0.3">
      <c r="A210" s="24" t="s">
        <v>209</v>
      </c>
      <c r="B210" s="24" t="s">
        <v>4</v>
      </c>
      <c r="C210" s="24">
        <v>3</v>
      </c>
      <c r="D210" s="30"/>
      <c r="E210" s="29" t="s">
        <v>388</v>
      </c>
      <c r="F210" s="24">
        <v>49544</v>
      </c>
      <c r="G210" s="26" t="s">
        <v>585</v>
      </c>
    </row>
    <row r="211" spans="1:7" ht="17.25" x14ac:dyDescent="0.3">
      <c r="A211" s="24" t="s">
        <v>210</v>
      </c>
      <c r="B211" s="24" t="s">
        <v>4</v>
      </c>
      <c r="C211" s="24">
        <v>2</v>
      </c>
      <c r="D211" s="28"/>
      <c r="E211" s="29" t="s">
        <v>388</v>
      </c>
      <c r="F211" s="24">
        <v>49613</v>
      </c>
      <c r="G211" s="26" t="s">
        <v>586</v>
      </c>
    </row>
    <row r="212" spans="1:7" ht="17.25" x14ac:dyDescent="0.3">
      <c r="A212" s="24" t="s">
        <v>211</v>
      </c>
      <c r="B212" s="24" t="s">
        <v>4</v>
      </c>
      <c r="C212" s="24">
        <v>5</v>
      </c>
      <c r="D212" s="28"/>
      <c r="E212" s="29" t="s">
        <v>388</v>
      </c>
      <c r="F212" s="24">
        <v>49616</v>
      </c>
      <c r="G212" s="26" t="s">
        <v>587</v>
      </c>
    </row>
    <row r="213" spans="1:7" ht="17.25" x14ac:dyDescent="0.3">
      <c r="A213" s="24" t="s">
        <v>212</v>
      </c>
      <c r="B213" s="24" t="s">
        <v>4</v>
      </c>
      <c r="C213" s="24">
        <v>5</v>
      </c>
      <c r="D213" s="30"/>
      <c r="E213" s="29" t="s">
        <v>388</v>
      </c>
      <c r="F213" s="24">
        <v>49625</v>
      </c>
      <c r="G213" s="26" t="s">
        <v>588</v>
      </c>
    </row>
    <row r="214" spans="1:7" ht="17.25" x14ac:dyDescent="0.3">
      <c r="A214" s="24" t="s">
        <v>213</v>
      </c>
      <c r="B214" s="24" t="s">
        <v>4</v>
      </c>
      <c r="C214" s="24">
        <v>5</v>
      </c>
      <c r="D214" s="28"/>
      <c r="E214" s="29" t="s">
        <v>388</v>
      </c>
      <c r="F214" s="24">
        <v>49626</v>
      </c>
      <c r="G214" s="26" t="s">
        <v>589</v>
      </c>
    </row>
    <row r="215" spans="1:7" ht="17.25" x14ac:dyDescent="0.3">
      <c r="A215" s="24" t="s">
        <v>214</v>
      </c>
      <c r="B215" s="24" t="s">
        <v>4</v>
      </c>
      <c r="C215" s="24">
        <v>5</v>
      </c>
      <c r="D215" s="28"/>
      <c r="E215" s="29" t="s">
        <v>388</v>
      </c>
      <c r="F215" s="24">
        <v>49632</v>
      </c>
      <c r="G215" s="26" t="s">
        <v>590</v>
      </c>
    </row>
    <row r="216" spans="1:7" ht="17.25" x14ac:dyDescent="0.3">
      <c r="A216" s="24" t="s">
        <v>215</v>
      </c>
      <c r="B216" s="24" t="s">
        <v>4</v>
      </c>
      <c r="C216" s="24">
        <v>3</v>
      </c>
      <c r="D216" s="30"/>
      <c r="E216" s="29" t="s">
        <v>388</v>
      </c>
      <c r="F216" s="24">
        <v>49644</v>
      </c>
      <c r="G216" s="26" t="s">
        <v>591</v>
      </c>
    </row>
    <row r="217" spans="1:7" ht="17.25" x14ac:dyDescent="0.3">
      <c r="A217" s="24" t="s">
        <v>216</v>
      </c>
      <c r="B217" s="24" t="s">
        <v>4</v>
      </c>
      <c r="C217" s="24">
        <v>5</v>
      </c>
      <c r="D217" s="28"/>
      <c r="E217" s="29" t="s">
        <v>388</v>
      </c>
      <c r="F217" s="24">
        <v>49653</v>
      </c>
      <c r="G217" s="26" t="s">
        <v>592</v>
      </c>
    </row>
    <row r="218" spans="1:7" ht="17.25" x14ac:dyDescent="0.3">
      <c r="A218" s="24" t="s">
        <v>218</v>
      </c>
      <c r="B218" s="24" t="s">
        <v>2</v>
      </c>
      <c r="C218" s="24">
        <v>15</v>
      </c>
      <c r="D218" s="28">
        <v>5</v>
      </c>
      <c r="E218" s="29" t="s">
        <v>388</v>
      </c>
      <c r="F218" s="24">
        <v>20512</v>
      </c>
      <c r="G218" s="26" t="s">
        <v>593</v>
      </c>
    </row>
    <row r="219" spans="1:7" ht="17.25" x14ac:dyDescent="0.3">
      <c r="A219" s="24" t="s">
        <v>219</v>
      </c>
      <c r="B219" s="24" t="s">
        <v>2</v>
      </c>
      <c r="C219" s="24">
        <v>30</v>
      </c>
      <c r="D219" s="28">
        <v>10</v>
      </c>
      <c r="E219" s="29" t="s">
        <v>388</v>
      </c>
      <c r="F219" s="24">
        <v>37396</v>
      </c>
      <c r="G219" s="26" t="s">
        <v>594</v>
      </c>
    </row>
    <row r="220" spans="1:7" ht="17.25" x14ac:dyDescent="0.3">
      <c r="A220" s="24" t="s">
        <v>220</v>
      </c>
      <c r="B220" s="24" t="s">
        <v>4</v>
      </c>
      <c r="C220" s="24">
        <v>2</v>
      </c>
      <c r="D220" s="28"/>
      <c r="E220" s="29" t="s">
        <v>388</v>
      </c>
      <c r="F220" s="24">
        <v>20837</v>
      </c>
      <c r="G220" s="26" t="s">
        <v>595</v>
      </c>
    </row>
    <row r="221" spans="1:7" ht="17.25" x14ac:dyDescent="0.3">
      <c r="A221" s="24" t="s">
        <v>221</v>
      </c>
      <c r="B221" s="24" t="s">
        <v>4</v>
      </c>
      <c r="C221" s="24">
        <v>2</v>
      </c>
      <c r="D221" s="28"/>
      <c r="E221" s="29" t="s">
        <v>388</v>
      </c>
      <c r="F221" s="24">
        <v>20974</v>
      </c>
      <c r="G221" s="26" t="s">
        <v>596</v>
      </c>
    </row>
    <row r="222" spans="1:7" ht="17.25" x14ac:dyDescent="0.3">
      <c r="A222" s="24" t="s">
        <v>222</v>
      </c>
      <c r="B222" s="24" t="s">
        <v>4</v>
      </c>
      <c r="C222" s="24">
        <v>1</v>
      </c>
      <c r="D222" s="30"/>
      <c r="E222" s="29" t="s">
        <v>388</v>
      </c>
      <c r="F222" s="24">
        <v>21058</v>
      </c>
      <c r="G222" s="26" t="s">
        <v>597</v>
      </c>
    </row>
    <row r="223" spans="1:7" ht="17.25" x14ac:dyDescent="0.3">
      <c r="A223" s="24" t="s">
        <v>223</v>
      </c>
      <c r="B223" s="24" t="s">
        <v>4</v>
      </c>
      <c r="C223" s="24">
        <v>2</v>
      </c>
      <c r="D223" s="28"/>
      <c r="E223" s="29" t="s">
        <v>388</v>
      </c>
      <c r="F223" s="24">
        <v>21097</v>
      </c>
      <c r="G223" s="26" t="s">
        <v>598</v>
      </c>
    </row>
    <row r="224" spans="1:7" ht="17.25" x14ac:dyDescent="0.3">
      <c r="A224" s="24" t="s">
        <v>224</v>
      </c>
      <c r="B224" s="24" t="s">
        <v>4</v>
      </c>
      <c r="C224" s="24">
        <v>1</v>
      </c>
      <c r="D224" s="30"/>
      <c r="E224" s="29" t="s">
        <v>388</v>
      </c>
      <c r="F224" s="24">
        <v>22127</v>
      </c>
      <c r="G224" s="26" t="s">
        <v>599</v>
      </c>
    </row>
    <row r="225" spans="1:7" ht="17.25" x14ac:dyDescent="0.3">
      <c r="A225" s="24" t="s">
        <v>225</v>
      </c>
      <c r="B225" s="24" t="s">
        <v>4</v>
      </c>
      <c r="C225" s="24">
        <v>2</v>
      </c>
      <c r="D225" s="28"/>
      <c r="E225" s="29" t="s">
        <v>388</v>
      </c>
      <c r="F225" s="24">
        <v>40007</v>
      </c>
      <c r="G225" s="26" t="s">
        <v>600</v>
      </c>
    </row>
    <row r="226" spans="1:7" ht="17.25" x14ac:dyDescent="0.3">
      <c r="A226" s="24" t="s">
        <v>226</v>
      </c>
      <c r="B226" s="24" t="s">
        <v>4</v>
      </c>
      <c r="C226" s="24">
        <v>2</v>
      </c>
      <c r="D226" s="28"/>
      <c r="E226" s="29" t="s">
        <v>388</v>
      </c>
      <c r="F226" s="24">
        <v>40008</v>
      </c>
      <c r="G226" s="26" t="s">
        <v>601</v>
      </c>
    </row>
    <row r="227" spans="1:7" ht="17.25" x14ac:dyDescent="0.3">
      <c r="A227" s="24" t="s">
        <v>227</v>
      </c>
      <c r="B227" s="24" t="s">
        <v>4</v>
      </c>
      <c r="C227" s="24">
        <v>2</v>
      </c>
      <c r="D227" s="30"/>
      <c r="E227" s="29" t="s">
        <v>388</v>
      </c>
      <c r="F227" s="24">
        <v>40012</v>
      </c>
      <c r="G227" s="26" t="s">
        <v>602</v>
      </c>
    </row>
    <row r="228" spans="1:7" ht="17.25" x14ac:dyDescent="0.3">
      <c r="A228" s="24" t="s">
        <v>228</v>
      </c>
      <c r="B228" s="24" t="s">
        <v>4</v>
      </c>
      <c r="C228" s="24">
        <v>2</v>
      </c>
      <c r="D228" s="28"/>
      <c r="E228" s="29" t="s">
        <v>388</v>
      </c>
      <c r="F228" s="24">
        <v>40013</v>
      </c>
      <c r="G228" s="26" t="s">
        <v>603</v>
      </c>
    </row>
    <row r="229" spans="1:7" ht="17.25" x14ac:dyDescent="0.3">
      <c r="A229" s="24" t="s">
        <v>229</v>
      </c>
      <c r="B229" s="24" t="s">
        <v>4</v>
      </c>
      <c r="C229" s="24">
        <v>2</v>
      </c>
      <c r="D229" s="28"/>
      <c r="E229" s="29" t="s">
        <v>388</v>
      </c>
      <c r="F229" s="24">
        <v>40414</v>
      </c>
      <c r="G229" s="26" t="s">
        <v>604</v>
      </c>
    </row>
    <row r="230" spans="1:7" ht="17.25" x14ac:dyDescent="0.3">
      <c r="A230" s="24" t="s">
        <v>230</v>
      </c>
      <c r="B230" s="24" t="s">
        <v>4</v>
      </c>
      <c r="C230" s="24">
        <v>2</v>
      </c>
      <c r="D230" s="28"/>
      <c r="E230" s="29" t="s">
        <v>388</v>
      </c>
      <c r="F230" s="24">
        <v>45960</v>
      </c>
      <c r="G230" s="26" t="s">
        <v>605</v>
      </c>
    </row>
    <row r="231" spans="1:7" ht="17.25" x14ac:dyDescent="0.3">
      <c r="A231" s="24" t="s">
        <v>231</v>
      </c>
      <c r="B231" s="24" t="s">
        <v>4</v>
      </c>
      <c r="C231" s="24">
        <v>1</v>
      </c>
      <c r="D231" s="30"/>
      <c r="E231" s="29" t="s">
        <v>388</v>
      </c>
      <c r="F231" s="24">
        <v>45961</v>
      </c>
      <c r="G231" s="26" t="s">
        <v>606</v>
      </c>
    </row>
    <row r="232" spans="1:7" ht="17.25" x14ac:dyDescent="0.3">
      <c r="A232" s="24" t="s">
        <v>232</v>
      </c>
      <c r="B232" s="24" t="s">
        <v>4</v>
      </c>
      <c r="C232" s="24">
        <v>2</v>
      </c>
      <c r="D232" s="28"/>
      <c r="E232" s="29" t="s">
        <v>388</v>
      </c>
      <c r="F232" s="24">
        <v>45962</v>
      </c>
      <c r="G232" s="26" t="s">
        <v>607</v>
      </c>
    </row>
    <row r="233" spans="1:7" ht="17.25" x14ac:dyDescent="0.3">
      <c r="A233" s="24" t="s">
        <v>233</v>
      </c>
      <c r="B233" s="24" t="s">
        <v>4</v>
      </c>
      <c r="C233" s="24">
        <v>1</v>
      </c>
      <c r="D233" s="28"/>
      <c r="E233" s="29" t="s">
        <v>388</v>
      </c>
      <c r="F233" s="24">
        <v>45963</v>
      </c>
      <c r="G233" s="26" t="s">
        <v>608</v>
      </c>
    </row>
    <row r="234" spans="1:7" ht="17.25" x14ac:dyDescent="0.3">
      <c r="A234" s="24" t="s">
        <v>234</v>
      </c>
      <c r="B234" s="24" t="s">
        <v>4</v>
      </c>
      <c r="C234" s="24">
        <v>2</v>
      </c>
      <c r="D234" s="30"/>
      <c r="E234" s="29" t="s">
        <v>388</v>
      </c>
      <c r="F234" s="24">
        <v>45964</v>
      </c>
      <c r="G234" s="26" t="s">
        <v>609</v>
      </c>
    </row>
    <row r="235" spans="1:7" ht="17.25" x14ac:dyDescent="0.3">
      <c r="A235" s="24" t="s">
        <v>235</v>
      </c>
      <c r="B235" s="24" t="s">
        <v>4</v>
      </c>
      <c r="C235" s="24">
        <v>2</v>
      </c>
      <c r="D235" s="28"/>
      <c r="E235" s="29" t="s">
        <v>388</v>
      </c>
      <c r="F235" s="24">
        <v>45965</v>
      </c>
      <c r="G235" s="26" t="s">
        <v>610</v>
      </c>
    </row>
    <row r="236" spans="1:7" ht="17.25" x14ac:dyDescent="0.3">
      <c r="A236" s="24" t="s">
        <v>236</v>
      </c>
      <c r="B236" s="24" t="s">
        <v>4</v>
      </c>
      <c r="C236" s="24">
        <v>2</v>
      </c>
      <c r="D236" s="28"/>
      <c r="E236" s="29" t="s">
        <v>388</v>
      </c>
      <c r="F236" s="24">
        <v>45967</v>
      </c>
      <c r="G236" s="26" t="s">
        <v>611</v>
      </c>
    </row>
    <row r="237" spans="1:7" ht="17.25" x14ac:dyDescent="0.3">
      <c r="A237" s="24" t="s">
        <v>237</v>
      </c>
      <c r="B237" s="24" t="s">
        <v>4</v>
      </c>
      <c r="C237" s="24">
        <v>2</v>
      </c>
      <c r="D237" s="28"/>
      <c r="E237" s="29" t="s">
        <v>388</v>
      </c>
      <c r="F237" s="24">
        <v>45969</v>
      </c>
      <c r="G237" s="26" t="s">
        <v>612</v>
      </c>
    </row>
    <row r="238" spans="1:7" ht="17.25" x14ac:dyDescent="0.3">
      <c r="A238" s="24" t="s">
        <v>238</v>
      </c>
      <c r="B238" s="24" t="s">
        <v>4</v>
      </c>
      <c r="C238" s="24">
        <v>2</v>
      </c>
      <c r="D238" s="28"/>
      <c r="E238" s="29" t="s">
        <v>388</v>
      </c>
      <c r="F238" s="24">
        <v>47379</v>
      </c>
      <c r="G238" s="26" t="s">
        <v>613</v>
      </c>
    </row>
    <row r="239" spans="1:7" ht="17.25" x14ac:dyDescent="0.3">
      <c r="A239" s="24" t="s">
        <v>239</v>
      </c>
      <c r="B239" s="24" t="s">
        <v>4</v>
      </c>
      <c r="C239" s="24">
        <v>2</v>
      </c>
      <c r="D239" s="28"/>
      <c r="E239" s="29" t="s">
        <v>388</v>
      </c>
      <c r="F239" s="24">
        <v>47381</v>
      </c>
      <c r="G239" s="26" t="s">
        <v>614</v>
      </c>
    </row>
    <row r="240" spans="1:7" ht="17.25" x14ac:dyDescent="0.3">
      <c r="A240" s="24" t="s">
        <v>240</v>
      </c>
      <c r="B240" s="24" t="s">
        <v>4</v>
      </c>
      <c r="C240" s="24">
        <v>2</v>
      </c>
      <c r="D240" s="30"/>
      <c r="E240" s="29" t="s">
        <v>388</v>
      </c>
      <c r="F240" s="24">
        <v>47382</v>
      </c>
      <c r="G240" s="26" t="s">
        <v>615</v>
      </c>
    </row>
    <row r="241" spans="1:7" ht="17.25" x14ac:dyDescent="0.3">
      <c r="A241" s="24" t="s">
        <v>241</v>
      </c>
      <c r="B241" s="24" t="s">
        <v>4</v>
      </c>
      <c r="C241" s="24">
        <v>2</v>
      </c>
      <c r="D241" s="28"/>
      <c r="E241" s="29" t="s">
        <v>388</v>
      </c>
      <c r="F241" s="24">
        <v>49893</v>
      </c>
      <c r="G241" s="26" t="s">
        <v>616</v>
      </c>
    </row>
    <row r="242" spans="1:7" ht="17.25" x14ac:dyDescent="0.3">
      <c r="A242" s="24" t="s">
        <v>242</v>
      </c>
      <c r="B242" s="24" t="s">
        <v>4</v>
      </c>
      <c r="C242" s="24">
        <v>2</v>
      </c>
      <c r="D242" s="28"/>
      <c r="E242" s="29" t="s">
        <v>388</v>
      </c>
      <c r="F242" s="24">
        <v>49990</v>
      </c>
      <c r="G242" s="26" t="s">
        <v>617</v>
      </c>
    </row>
    <row r="243" spans="1:7" ht="17.25" x14ac:dyDescent="0.3">
      <c r="A243" s="24" t="s">
        <v>243</v>
      </c>
      <c r="B243" s="24" t="s">
        <v>115</v>
      </c>
      <c r="C243" s="24">
        <v>30</v>
      </c>
      <c r="D243" s="28"/>
      <c r="E243" s="29" t="s">
        <v>388</v>
      </c>
      <c r="F243" s="24"/>
      <c r="G243" s="26"/>
    </row>
    <row r="244" spans="1:7" ht="17.25" x14ac:dyDescent="0.3">
      <c r="A244" s="24" t="s">
        <v>244</v>
      </c>
      <c r="B244" s="24" t="s">
        <v>115</v>
      </c>
      <c r="C244" s="24">
        <v>30</v>
      </c>
      <c r="D244" s="30"/>
      <c r="E244" s="29" t="s">
        <v>388</v>
      </c>
      <c r="F244" s="24"/>
      <c r="G244" s="26"/>
    </row>
    <row r="245" spans="1:7" ht="17.25" x14ac:dyDescent="0.3">
      <c r="A245" s="24" t="s">
        <v>246</v>
      </c>
      <c r="B245" s="24" t="s">
        <v>4</v>
      </c>
      <c r="C245" s="24">
        <v>5</v>
      </c>
      <c r="D245" s="28"/>
      <c r="E245" s="29" t="s">
        <v>388</v>
      </c>
      <c r="F245" s="24">
        <v>22033</v>
      </c>
      <c r="G245" s="26" t="s">
        <v>618</v>
      </c>
    </row>
    <row r="246" spans="1:7" ht="17.25" x14ac:dyDescent="0.3">
      <c r="A246" s="24" t="s">
        <v>247</v>
      </c>
      <c r="B246" s="24" t="s">
        <v>4</v>
      </c>
      <c r="C246" s="24">
        <v>5</v>
      </c>
      <c r="D246" s="28"/>
      <c r="E246" s="29" t="s">
        <v>388</v>
      </c>
      <c r="F246" s="24">
        <v>22056</v>
      </c>
      <c r="G246" s="26" t="s">
        <v>619</v>
      </c>
    </row>
    <row r="247" spans="1:7" ht="17.25" x14ac:dyDescent="0.3">
      <c r="A247" s="24" t="s">
        <v>248</v>
      </c>
      <c r="B247" s="24" t="s">
        <v>4</v>
      </c>
      <c r="C247" s="24">
        <v>15</v>
      </c>
      <c r="D247" s="30"/>
      <c r="E247" s="29" t="s">
        <v>388</v>
      </c>
      <c r="F247" s="24">
        <v>42316</v>
      </c>
      <c r="G247" s="26" t="s">
        <v>620</v>
      </c>
    </row>
    <row r="248" spans="1:7" ht="17.25" x14ac:dyDescent="0.3">
      <c r="A248" s="24" t="s">
        <v>249</v>
      </c>
      <c r="B248" s="24" t="s">
        <v>4</v>
      </c>
      <c r="C248" s="24">
        <v>15</v>
      </c>
      <c r="D248" s="28"/>
      <c r="E248" s="29" t="s">
        <v>388</v>
      </c>
      <c r="F248" s="24">
        <v>42384</v>
      </c>
      <c r="G248" s="26" t="s">
        <v>621</v>
      </c>
    </row>
    <row r="249" spans="1:7" ht="17.25" x14ac:dyDescent="0.3">
      <c r="A249" s="24" t="s">
        <v>250</v>
      </c>
      <c r="B249" s="24" t="s">
        <v>4</v>
      </c>
      <c r="C249" s="24">
        <v>15</v>
      </c>
      <c r="D249" s="28"/>
      <c r="E249" s="29" t="s">
        <v>388</v>
      </c>
      <c r="F249" s="24">
        <v>42385</v>
      </c>
      <c r="G249" s="26" t="s">
        <v>622</v>
      </c>
    </row>
    <row r="250" spans="1:7" ht="17.25" x14ac:dyDescent="0.3">
      <c r="A250" s="24" t="s">
        <v>251</v>
      </c>
      <c r="B250" s="24" t="s">
        <v>4</v>
      </c>
      <c r="C250" s="24">
        <v>10</v>
      </c>
      <c r="D250" s="30"/>
      <c r="E250" s="29" t="s">
        <v>388</v>
      </c>
      <c r="F250" s="24">
        <v>44272</v>
      </c>
      <c r="G250" s="26" t="s">
        <v>623</v>
      </c>
    </row>
    <row r="251" spans="1:7" ht="17.25" x14ac:dyDescent="0.3">
      <c r="A251" s="24" t="s">
        <v>252</v>
      </c>
      <c r="B251" s="24" t="s">
        <v>4</v>
      </c>
      <c r="C251" s="24">
        <v>5</v>
      </c>
      <c r="D251" s="28"/>
      <c r="E251" s="29" t="s">
        <v>388</v>
      </c>
      <c r="F251" s="24">
        <v>44615</v>
      </c>
      <c r="G251" s="26" t="s">
        <v>624</v>
      </c>
    </row>
    <row r="252" spans="1:7" ht="17.25" x14ac:dyDescent="0.3">
      <c r="A252" s="24" t="s">
        <v>253</v>
      </c>
      <c r="B252" s="24" t="s">
        <v>4</v>
      </c>
      <c r="C252" s="24">
        <v>15</v>
      </c>
      <c r="D252" s="28"/>
      <c r="E252" s="29" t="s">
        <v>388</v>
      </c>
      <c r="F252" s="24">
        <v>45227</v>
      </c>
      <c r="G252" s="26" t="s">
        <v>625</v>
      </c>
    </row>
    <row r="253" spans="1:7" ht="17.25" x14ac:dyDescent="0.3">
      <c r="A253" s="24" t="s">
        <v>254</v>
      </c>
      <c r="B253" s="24" t="s">
        <v>4</v>
      </c>
      <c r="C253" s="24">
        <v>15</v>
      </c>
      <c r="D253" s="30"/>
      <c r="E253" s="29" t="s">
        <v>388</v>
      </c>
      <c r="F253" s="24">
        <v>45728</v>
      </c>
      <c r="G253" s="26" t="s">
        <v>626</v>
      </c>
    </row>
    <row r="254" spans="1:7" ht="17.25" x14ac:dyDescent="0.3">
      <c r="A254" s="24" t="s">
        <v>255</v>
      </c>
      <c r="B254" s="24" t="s">
        <v>4</v>
      </c>
      <c r="C254" s="24">
        <v>20</v>
      </c>
      <c r="D254" s="28"/>
      <c r="E254" s="29" t="s">
        <v>388</v>
      </c>
      <c r="F254" s="24">
        <v>47690</v>
      </c>
      <c r="G254" s="26" t="s">
        <v>627</v>
      </c>
    </row>
    <row r="255" spans="1:7" ht="17.25" x14ac:dyDescent="0.3">
      <c r="A255" s="24" t="s">
        <v>256</v>
      </c>
      <c r="B255" s="24" t="s">
        <v>4</v>
      </c>
      <c r="C255" s="24">
        <v>2</v>
      </c>
      <c r="D255" s="28"/>
      <c r="E255" s="29" t="s">
        <v>388</v>
      </c>
      <c r="F255" s="24">
        <v>47864</v>
      </c>
      <c r="G255" s="26" t="s">
        <v>628</v>
      </c>
    </row>
    <row r="256" spans="1:7" ht="17.25" x14ac:dyDescent="0.3">
      <c r="A256" s="24" t="s">
        <v>257</v>
      </c>
      <c r="B256" s="24" t="s">
        <v>4</v>
      </c>
      <c r="C256" s="24">
        <v>5</v>
      </c>
      <c r="D256" s="30"/>
      <c r="E256" s="29" t="s">
        <v>388</v>
      </c>
      <c r="F256" s="24">
        <v>48063</v>
      </c>
      <c r="G256" s="26" t="s">
        <v>629</v>
      </c>
    </row>
    <row r="257" spans="1:7" ht="17.25" x14ac:dyDescent="0.3">
      <c r="A257" s="24" t="s">
        <v>259</v>
      </c>
      <c r="B257" s="24" t="s">
        <v>4</v>
      </c>
      <c r="C257" s="24">
        <v>3</v>
      </c>
      <c r="D257" s="28"/>
      <c r="E257" s="29" t="s">
        <v>388</v>
      </c>
      <c r="F257" s="24">
        <v>20801</v>
      </c>
      <c r="G257" s="26" t="s">
        <v>630</v>
      </c>
    </row>
    <row r="258" spans="1:7" ht="17.25" x14ac:dyDescent="0.3">
      <c r="A258" s="24" t="s">
        <v>260</v>
      </c>
      <c r="B258" s="24" t="s">
        <v>4</v>
      </c>
      <c r="C258" s="24">
        <v>2</v>
      </c>
      <c r="D258" s="28"/>
      <c r="E258" s="29" t="s">
        <v>388</v>
      </c>
      <c r="F258" s="24">
        <v>20802</v>
      </c>
      <c r="G258" s="26" t="s">
        <v>631</v>
      </c>
    </row>
    <row r="259" spans="1:7" ht="17.25" x14ac:dyDescent="0.3">
      <c r="A259" s="24" t="s">
        <v>261</v>
      </c>
      <c r="B259" s="24" t="s">
        <v>4</v>
      </c>
      <c r="C259" s="24">
        <v>10</v>
      </c>
      <c r="D259" s="30"/>
      <c r="E259" s="29" t="s">
        <v>388</v>
      </c>
      <c r="F259" s="24">
        <v>40137</v>
      </c>
      <c r="G259" s="26" t="s">
        <v>632</v>
      </c>
    </row>
    <row r="260" spans="1:7" ht="17.25" x14ac:dyDescent="0.3">
      <c r="A260" s="24" t="s">
        <v>262</v>
      </c>
      <c r="B260" s="24" t="s">
        <v>4</v>
      </c>
      <c r="C260" s="24">
        <v>1</v>
      </c>
      <c r="D260" s="28"/>
      <c r="E260" s="29" t="s">
        <v>388</v>
      </c>
      <c r="F260" s="24">
        <v>40824</v>
      </c>
      <c r="G260" s="26" t="s">
        <v>633</v>
      </c>
    </row>
    <row r="261" spans="1:7" ht="17.25" x14ac:dyDescent="0.3">
      <c r="A261" s="24" t="s">
        <v>263</v>
      </c>
      <c r="B261" s="24" t="s">
        <v>4</v>
      </c>
      <c r="C261" s="24">
        <v>10</v>
      </c>
      <c r="D261" s="28"/>
      <c r="E261" s="29" t="s">
        <v>388</v>
      </c>
      <c r="F261" s="24">
        <v>42302</v>
      </c>
      <c r="G261" s="26" t="s">
        <v>634</v>
      </c>
    </row>
    <row r="262" spans="1:7" ht="17.25" x14ac:dyDescent="0.3">
      <c r="A262" s="24" t="s">
        <v>264</v>
      </c>
      <c r="B262" s="24" t="s">
        <v>4</v>
      </c>
      <c r="C262" s="24">
        <v>10</v>
      </c>
      <c r="D262" s="30"/>
      <c r="E262" s="29" t="s">
        <v>388</v>
      </c>
      <c r="F262" s="24">
        <v>45571</v>
      </c>
      <c r="G262" s="26" t="s">
        <v>632</v>
      </c>
    </row>
    <row r="263" spans="1:7" ht="17.25" x14ac:dyDescent="0.3">
      <c r="A263" s="24" t="s">
        <v>265</v>
      </c>
      <c r="B263" s="24" t="s">
        <v>4</v>
      </c>
      <c r="C263" s="24">
        <v>1</v>
      </c>
      <c r="D263" s="28"/>
      <c r="E263" s="29" t="s">
        <v>388</v>
      </c>
      <c r="F263" s="24">
        <v>47493</v>
      </c>
      <c r="G263" s="26" t="s">
        <v>635</v>
      </c>
    </row>
    <row r="264" spans="1:7" ht="17.25" x14ac:dyDescent="0.3">
      <c r="A264" s="24" t="s">
        <v>266</v>
      </c>
      <c r="B264" s="24" t="s">
        <v>4</v>
      </c>
      <c r="C264" s="24">
        <v>5</v>
      </c>
      <c r="D264" s="28"/>
      <c r="E264" s="29" t="s">
        <v>388</v>
      </c>
      <c r="F264" s="24">
        <v>48458</v>
      </c>
      <c r="G264" s="26" t="s">
        <v>636</v>
      </c>
    </row>
    <row r="265" spans="1:7" ht="17.25" x14ac:dyDescent="0.3">
      <c r="A265" s="24" t="s">
        <v>267</v>
      </c>
      <c r="B265" s="24" t="s">
        <v>4</v>
      </c>
      <c r="C265" s="24">
        <v>4</v>
      </c>
      <c r="D265" s="30"/>
      <c r="E265" s="29" t="s">
        <v>388</v>
      </c>
      <c r="F265" s="24">
        <v>48747</v>
      </c>
      <c r="G265" s="26" t="s">
        <v>637</v>
      </c>
    </row>
    <row r="266" spans="1:7" ht="17.25" x14ac:dyDescent="0.3">
      <c r="A266" s="24" t="s">
        <v>268</v>
      </c>
      <c r="B266" s="24" t="s">
        <v>4</v>
      </c>
      <c r="C266" s="24">
        <v>2</v>
      </c>
      <c r="D266" s="28"/>
      <c r="E266" s="29" t="s">
        <v>388</v>
      </c>
      <c r="F266" s="24">
        <v>49198</v>
      </c>
      <c r="G266" s="26" t="s">
        <v>638</v>
      </c>
    </row>
    <row r="267" spans="1:7" ht="17.25" x14ac:dyDescent="0.3">
      <c r="A267" s="24" t="s">
        <v>269</v>
      </c>
      <c r="B267" s="24" t="s">
        <v>4</v>
      </c>
      <c r="C267" s="24">
        <v>10</v>
      </c>
      <c r="D267" s="28"/>
      <c r="E267" s="29" t="s">
        <v>388</v>
      </c>
      <c r="F267" s="24">
        <v>49326</v>
      </c>
      <c r="G267" s="26" t="s">
        <v>639</v>
      </c>
    </row>
    <row r="268" spans="1:7" ht="17.25" x14ac:dyDescent="0.3">
      <c r="A268" s="24" t="s">
        <v>270</v>
      </c>
      <c r="B268" s="24" t="s">
        <v>4</v>
      </c>
      <c r="C268" s="24">
        <v>20</v>
      </c>
      <c r="D268" s="28"/>
      <c r="E268" s="29" t="s">
        <v>388</v>
      </c>
      <c r="F268" s="24">
        <v>49347</v>
      </c>
      <c r="G268" s="26" t="s">
        <v>640</v>
      </c>
    </row>
    <row r="269" spans="1:7" ht="17.25" x14ac:dyDescent="0.3">
      <c r="A269" s="24" t="s">
        <v>271</v>
      </c>
      <c r="B269" s="24" t="s">
        <v>4</v>
      </c>
      <c r="C269" s="24">
        <v>1</v>
      </c>
      <c r="D269" s="30"/>
      <c r="E269" s="29" t="s">
        <v>388</v>
      </c>
      <c r="F269" s="24">
        <v>49349</v>
      </c>
      <c r="G269" s="26" t="s">
        <v>641</v>
      </c>
    </row>
    <row r="270" spans="1:7" ht="17.25" x14ac:dyDescent="0.3">
      <c r="A270" s="24" t="s">
        <v>272</v>
      </c>
      <c r="B270" s="24" t="s">
        <v>4</v>
      </c>
      <c r="C270" s="24">
        <v>3</v>
      </c>
      <c r="D270" s="28"/>
      <c r="E270" s="29" t="s">
        <v>388</v>
      </c>
      <c r="F270" s="24">
        <v>49350</v>
      </c>
      <c r="G270" s="26" t="s">
        <v>642</v>
      </c>
    </row>
    <row r="271" spans="1:7" ht="17.25" x14ac:dyDescent="0.3">
      <c r="A271" s="24" t="s">
        <v>273</v>
      </c>
      <c r="B271" s="24" t="s">
        <v>4</v>
      </c>
      <c r="C271" s="24">
        <v>4</v>
      </c>
      <c r="D271" s="28"/>
      <c r="E271" s="29" t="s">
        <v>388</v>
      </c>
      <c r="F271" s="24">
        <v>49352</v>
      </c>
      <c r="G271" s="26" t="s">
        <v>643</v>
      </c>
    </row>
    <row r="272" spans="1:7" ht="17.25" x14ac:dyDescent="0.3">
      <c r="A272" s="24" t="s">
        <v>274</v>
      </c>
      <c r="B272" s="24" t="s">
        <v>4</v>
      </c>
      <c r="C272" s="24">
        <v>2</v>
      </c>
      <c r="D272" s="28"/>
      <c r="E272" s="29" t="s">
        <v>388</v>
      </c>
      <c r="F272" s="24">
        <v>49353</v>
      </c>
      <c r="G272" s="26" t="s">
        <v>644</v>
      </c>
    </row>
    <row r="273" spans="1:7" ht="17.25" x14ac:dyDescent="0.3">
      <c r="A273" s="24" t="s">
        <v>275</v>
      </c>
      <c r="B273" s="24" t="s">
        <v>4</v>
      </c>
      <c r="C273" s="24">
        <v>2</v>
      </c>
      <c r="D273" s="30"/>
      <c r="E273" s="29" t="s">
        <v>388</v>
      </c>
      <c r="F273" s="24">
        <v>49354</v>
      </c>
      <c r="G273" s="26" t="s">
        <v>645</v>
      </c>
    </row>
    <row r="274" spans="1:7" ht="17.25" x14ac:dyDescent="0.3">
      <c r="A274" s="24" t="s">
        <v>276</v>
      </c>
      <c r="B274" s="24" t="s">
        <v>4</v>
      </c>
      <c r="C274" s="24">
        <v>2</v>
      </c>
      <c r="D274" s="28"/>
      <c r="E274" s="29" t="s">
        <v>388</v>
      </c>
      <c r="F274" s="24">
        <v>49355</v>
      </c>
      <c r="G274" s="26" t="s">
        <v>646</v>
      </c>
    </row>
    <row r="275" spans="1:7" ht="17.25" x14ac:dyDescent="0.3">
      <c r="A275" s="24" t="s">
        <v>277</v>
      </c>
      <c r="B275" s="24" t="s">
        <v>4</v>
      </c>
      <c r="C275" s="24">
        <v>4</v>
      </c>
      <c r="D275" s="30"/>
      <c r="E275" s="29" t="s">
        <v>388</v>
      </c>
      <c r="F275" s="24">
        <v>49360</v>
      </c>
      <c r="G275" s="26" t="s">
        <v>647</v>
      </c>
    </row>
    <row r="276" spans="1:7" ht="17.25" x14ac:dyDescent="0.3">
      <c r="A276" s="24" t="s">
        <v>278</v>
      </c>
      <c r="B276" s="24" t="s">
        <v>4</v>
      </c>
      <c r="C276" s="24">
        <v>4</v>
      </c>
      <c r="D276" s="28"/>
      <c r="E276" s="29" t="s">
        <v>388</v>
      </c>
      <c r="F276" s="24">
        <v>49366</v>
      </c>
      <c r="G276" s="26" t="s">
        <v>648</v>
      </c>
    </row>
    <row r="277" spans="1:7" ht="17.25" x14ac:dyDescent="0.3">
      <c r="A277" s="24" t="s">
        <v>279</v>
      </c>
      <c r="B277" s="24" t="s">
        <v>4</v>
      </c>
      <c r="C277" s="24">
        <v>2</v>
      </c>
      <c r="D277" s="30"/>
      <c r="E277" s="29" t="s">
        <v>388</v>
      </c>
      <c r="F277" s="24">
        <v>49367</v>
      </c>
      <c r="G277" s="26" t="s">
        <v>649</v>
      </c>
    </row>
    <row r="278" spans="1:7" ht="17.25" x14ac:dyDescent="0.3">
      <c r="A278" s="24" t="s">
        <v>280</v>
      </c>
      <c r="B278" s="24" t="s">
        <v>4</v>
      </c>
      <c r="C278" s="24">
        <v>2</v>
      </c>
      <c r="D278" s="28"/>
      <c r="E278" s="29" t="s">
        <v>388</v>
      </c>
      <c r="F278" s="24">
        <v>49368</v>
      </c>
      <c r="G278" s="26" t="s">
        <v>650</v>
      </c>
    </row>
    <row r="279" spans="1:7" ht="17.25" x14ac:dyDescent="0.3">
      <c r="A279" s="24" t="s">
        <v>281</v>
      </c>
      <c r="B279" s="24" t="s">
        <v>4</v>
      </c>
      <c r="C279" s="24">
        <v>3</v>
      </c>
      <c r="D279" s="28"/>
      <c r="E279" s="29" t="s">
        <v>388</v>
      </c>
      <c r="F279" s="24">
        <v>49381</v>
      </c>
      <c r="G279" s="26" t="s">
        <v>651</v>
      </c>
    </row>
    <row r="280" spans="1:7" ht="17.25" x14ac:dyDescent="0.3">
      <c r="A280" s="24" t="s">
        <v>282</v>
      </c>
      <c r="B280" s="24" t="s">
        <v>4</v>
      </c>
      <c r="C280" s="24">
        <v>4</v>
      </c>
      <c r="D280" s="28"/>
      <c r="E280" s="29" t="s">
        <v>388</v>
      </c>
      <c r="F280" s="24">
        <v>49387</v>
      </c>
      <c r="G280" s="26" t="s">
        <v>652</v>
      </c>
    </row>
    <row r="281" spans="1:7" ht="17.25" x14ac:dyDescent="0.3">
      <c r="A281" s="24" t="s">
        <v>283</v>
      </c>
      <c r="B281" s="24" t="s">
        <v>4</v>
      </c>
      <c r="C281" s="24">
        <v>2</v>
      </c>
      <c r="D281" s="28"/>
      <c r="E281" s="29" t="s">
        <v>388</v>
      </c>
      <c r="F281" s="24">
        <v>49388</v>
      </c>
      <c r="G281" s="26" t="s">
        <v>653</v>
      </c>
    </row>
    <row r="282" spans="1:7" ht="17.25" x14ac:dyDescent="0.3">
      <c r="A282" s="24" t="s">
        <v>284</v>
      </c>
      <c r="B282" s="24" t="s">
        <v>4</v>
      </c>
      <c r="C282" s="24">
        <v>2</v>
      </c>
      <c r="D282" s="28"/>
      <c r="E282" s="29" t="s">
        <v>388</v>
      </c>
      <c r="F282" s="24">
        <v>49389</v>
      </c>
      <c r="G282" s="26" t="s">
        <v>654</v>
      </c>
    </row>
    <row r="283" spans="1:7" ht="17.25" x14ac:dyDescent="0.3">
      <c r="A283" s="24" t="s">
        <v>285</v>
      </c>
      <c r="B283" s="24" t="s">
        <v>4</v>
      </c>
      <c r="C283" s="24">
        <v>3</v>
      </c>
      <c r="D283" s="28"/>
      <c r="E283" s="29" t="s">
        <v>388</v>
      </c>
      <c r="F283" s="24">
        <v>49390</v>
      </c>
      <c r="G283" s="26" t="s">
        <v>655</v>
      </c>
    </row>
    <row r="284" spans="1:7" ht="17.25" x14ac:dyDescent="0.3">
      <c r="A284" s="24" t="s">
        <v>286</v>
      </c>
      <c r="B284" s="24" t="s">
        <v>4</v>
      </c>
      <c r="C284" s="24">
        <v>1</v>
      </c>
      <c r="D284" s="30"/>
      <c r="E284" s="29" t="s">
        <v>388</v>
      </c>
      <c r="F284" s="24">
        <v>49391</v>
      </c>
      <c r="G284" s="26" t="s">
        <v>656</v>
      </c>
    </row>
    <row r="285" spans="1:7" ht="17.25" x14ac:dyDescent="0.3">
      <c r="A285" s="24" t="s">
        <v>287</v>
      </c>
      <c r="B285" s="24" t="s">
        <v>4</v>
      </c>
      <c r="C285" s="24">
        <v>2</v>
      </c>
      <c r="D285" s="28"/>
      <c r="E285" s="29" t="s">
        <v>388</v>
      </c>
      <c r="F285" s="24">
        <v>49392</v>
      </c>
      <c r="G285" s="26" t="s">
        <v>657</v>
      </c>
    </row>
    <row r="286" spans="1:7" ht="17.25" x14ac:dyDescent="0.3">
      <c r="A286" s="24" t="s">
        <v>288</v>
      </c>
      <c r="B286" s="24" t="s">
        <v>4</v>
      </c>
      <c r="C286" s="24">
        <v>2</v>
      </c>
      <c r="D286" s="28"/>
      <c r="E286" s="29" t="s">
        <v>388</v>
      </c>
      <c r="F286" s="24">
        <v>49393</v>
      </c>
      <c r="G286" s="26" t="s">
        <v>658</v>
      </c>
    </row>
    <row r="287" spans="1:7" ht="17.25" x14ac:dyDescent="0.3">
      <c r="A287" s="24" t="s">
        <v>289</v>
      </c>
      <c r="B287" s="24" t="s">
        <v>4</v>
      </c>
      <c r="C287" s="24">
        <v>1</v>
      </c>
      <c r="D287" s="28"/>
      <c r="E287" s="29" t="s">
        <v>388</v>
      </c>
      <c r="F287" s="24">
        <v>49394</v>
      </c>
      <c r="G287" s="26" t="s">
        <v>659</v>
      </c>
    </row>
    <row r="288" spans="1:7" ht="17.25" x14ac:dyDescent="0.3">
      <c r="A288" s="24" t="s">
        <v>290</v>
      </c>
      <c r="B288" s="24" t="s">
        <v>4</v>
      </c>
      <c r="C288" s="24">
        <v>3</v>
      </c>
      <c r="D288" s="28"/>
      <c r="E288" s="29" t="s">
        <v>388</v>
      </c>
      <c r="F288" s="24">
        <v>49395</v>
      </c>
      <c r="G288" s="26" t="s">
        <v>660</v>
      </c>
    </row>
    <row r="289" spans="1:7" ht="17.25" x14ac:dyDescent="0.3">
      <c r="A289" s="24" t="s">
        <v>291</v>
      </c>
      <c r="B289" s="24" t="s">
        <v>4</v>
      </c>
      <c r="C289" s="24">
        <v>3</v>
      </c>
      <c r="D289" s="28"/>
      <c r="E289" s="29" t="s">
        <v>388</v>
      </c>
      <c r="F289" s="24">
        <v>49396</v>
      </c>
      <c r="G289" s="26" t="s">
        <v>661</v>
      </c>
    </row>
    <row r="290" spans="1:7" ht="17.25" x14ac:dyDescent="0.3">
      <c r="A290" s="24" t="s">
        <v>292</v>
      </c>
      <c r="B290" s="24" t="s">
        <v>4</v>
      </c>
      <c r="C290" s="24">
        <v>5</v>
      </c>
      <c r="D290" s="28"/>
      <c r="E290" s="29" t="s">
        <v>388</v>
      </c>
      <c r="F290" s="24">
        <v>49432</v>
      </c>
      <c r="G290" s="26" t="s">
        <v>662</v>
      </c>
    </row>
    <row r="291" spans="1:7" ht="17.25" x14ac:dyDescent="0.3">
      <c r="A291" s="24" t="s">
        <v>293</v>
      </c>
      <c r="B291" s="24" t="s">
        <v>4</v>
      </c>
      <c r="C291" s="24">
        <v>1</v>
      </c>
      <c r="D291" s="28"/>
      <c r="E291" s="29" t="s">
        <v>388</v>
      </c>
      <c r="F291" s="24">
        <v>49789</v>
      </c>
      <c r="G291" s="26" t="s">
        <v>663</v>
      </c>
    </row>
    <row r="292" spans="1:7" ht="17.25" x14ac:dyDescent="0.3">
      <c r="A292" s="24" t="s">
        <v>295</v>
      </c>
      <c r="B292" s="24" t="s">
        <v>2</v>
      </c>
      <c r="C292" s="24">
        <v>30</v>
      </c>
      <c r="D292" s="28">
        <v>10</v>
      </c>
      <c r="E292" s="29" t="s">
        <v>388</v>
      </c>
      <c r="F292" s="24">
        <v>20104</v>
      </c>
      <c r="G292" s="26" t="s">
        <v>664</v>
      </c>
    </row>
    <row r="293" spans="1:7" ht="17.25" x14ac:dyDescent="0.3">
      <c r="A293" s="24" t="s">
        <v>296</v>
      </c>
      <c r="B293" s="24" t="s">
        <v>2</v>
      </c>
      <c r="C293" s="24">
        <v>30</v>
      </c>
      <c r="D293" s="28">
        <v>10</v>
      </c>
      <c r="E293" s="29" t="s">
        <v>388</v>
      </c>
      <c r="F293" s="24">
        <v>37597</v>
      </c>
      <c r="G293" s="26"/>
    </row>
    <row r="294" spans="1:7" ht="17.25" x14ac:dyDescent="0.3">
      <c r="A294" s="24" t="s">
        <v>298</v>
      </c>
      <c r="B294" s="24" t="s">
        <v>2</v>
      </c>
      <c r="C294" s="24">
        <v>30</v>
      </c>
      <c r="D294" s="28">
        <v>10</v>
      </c>
      <c r="E294" s="29" t="s">
        <v>388</v>
      </c>
      <c r="F294" s="24">
        <v>37607</v>
      </c>
      <c r="G294" s="26" t="s">
        <v>665</v>
      </c>
    </row>
    <row r="295" spans="1:7" ht="17.25" x14ac:dyDescent="0.3">
      <c r="A295" s="24" t="s">
        <v>299</v>
      </c>
      <c r="B295" s="24" t="s">
        <v>2</v>
      </c>
      <c r="C295" s="24">
        <v>30</v>
      </c>
      <c r="D295" s="28">
        <v>10</v>
      </c>
      <c r="E295" s="29" t="s">
        <v>388</v>
      </c>
      <c r="F295" s="24">
        <v>37608</v>
      </c>
      <c r="G295" s="26" t="s">
        <v>666</v>
      </c>
    </row>
    <row r="296" spans="1:7" ht="17.25" x14ac:dyDescent="0.3">
      <c r="A296" s="24" t="s">
        <v>300</v>
      </c>
      <c r="B296" s="24" t="s">
        <v>2</v>
      </c>
      <c r="C296" s="24">
        <v>20</v>
      </c>
      <c r="D296" s="28">
        <v>5</v>
      </c>
      <c r="E296" s="29" t="s">
        <v>388</v>
      </c>
      <c r="F296" s="24">
        <v>37955</v>
      </c>
      <c r="G296" s="26" t="s">
        <v>667</v>
      </c>
    </row>
    <row r="297" spans="1:7" ht="17.25" x14ac:dyDescent="0.3">
      <c r="A297" s="24" t="s">
        <v>301</v>
      </c>
      <c r="B297" s="24" t="s">
        <v>2</v>
      </c>
      <c r="C297" s="24">
        <v>20</v>
      </c>
      <c r="D297" s="28">
        <v>5</v>
      </c>
      <c r="E297" s="29" t="s">
        <v>388</v>
      </c>
      <c r="F297" s="24">
        <v>37959</v>
      </c>
      <c r="G297" s="26" t="s">
        <v>668</v>
      </c>
    </row>
    <row r="298" spans="1:7" ht="17.25" x14ac:dyDescent="0.3">
      <c r="A298" s="24" t="s">
        <v>302</v>
      </c>
      <c r="B298" s="24" t="s">
        <v>4</v>
      </c>
      <c r="C298" s="24">
        <v>2</v>
      </c>
      <c r="D298" s="28"/>
      <c r="E298" s="29" t="s">
        <v>388</v>
      </c>
      <c r="F298" s="24">
        <v>21984</v>
      </c>
      <c r="G298" s="26" t="s">
        <v>669</v>
      </c>
    </row>
    <row r="299" spans="1:7" ht="17.25" x14ac:dyDescent="0.3">
      <c r="A299" s="24" t="s">
        <v>302</v>
      </c>
      <c r="B299" s="24" t="s">
        <v>4</v>
      </c>
      <c r="C299" s="24">
        <v>2</v>
      </c>
      <c r="D299" s="28"/>
      <c r="E299" s="29" t="s">
        <v>388</v>
      </c>
      <c r="F299" s="24">
        <v>22567</v>
      </c>
      <c r="G299" s="26" t="s">
        <v>669</v>
      </c>
    </row>
    <row r="300" spans="1:7" ht="17.25" x14ac:dyDescent="0.3">
      <c r="A300" s="24" t="s">
        <v>303</v>
      </c>
      <c r="B300" s="24" t="s">
        <v>4</v>
      </c>
      <c r="C300" s="24">
        <v>1</v>
      </c>
      <c r="D300" s="28"/>
      <c r="E300" s="29" t="s">
        <v>388</v>
      </c>
      <c r="F300" s="24">
        <v>40814</v>
      </c>
      <c r="G300" s="26" t="s">
        <v>670</v>
      </c>
    </row>
    <row r="301" spans="1:7" ht="17.25" x14ac:dyDescent="0.3">
      <c r="A301" s="24" t="s">
        <v>304</v>
      </c>
      <c r="B301" s="24" t="s">
        <v>4</v>
      </c>
      <c r="C301" s="24">
        <v>2</v>
      </c>
      <c r="D301" s="28"/>
      <c r="E301" s="29" t="s">
        <v>388</v>
      </c>
      <c r="F301" s="24">
        <v>40995</v>
      </c>
      <c r="G301" s="26" t="s">
        <v>671</v>
      </c>
    </row>
    <row r="302" spans="1:7" ht="17.25" x14ac:dyDescent="0.3">
      <c r="A302" s="24" t="s">
        <v>305</v>
      </c>
      <c r="B302" s="24" t="s">
        <v>4</v>
      </c>
      <c r="C302" s="24">
        <v>3</v>
      </c>
      <c r="D302" s="28"/>
      <c r="E302" s="29" t="s">
        <v>388</v>
      </c>
      <c r="F302" s="24">
        <v>44853</v>
      </c>
      <c r="G302" s="26" t="s">
        <v>672</v>
      </c>
    </row>
    <row r="303" spans="1:7" ht="17.25" x14ac:dyDescent="0.3">
      <c r="A303" s="24" t="s">
        <v>306</v>
      </c>
      <c r="B303" s="24" t="s">
        <v>4</v>
      </c>
      <c r="C303" s="24">
        <v>2</v>
      </c>
      <c r="D303" s="28"/>
      <c r="E303" s="29" t="s">
        <v>388</v>
      </c>
      <c r="F303" s="24">
        <v>45383</v>
      </c>
      <c r="G303" s="26" t="s">
        <v>673</v>
      </c>
    </row>
    <row r="304" spans="1:7" ht="17.25" x14ac:dyDescent="0.3">
      <c r="A304" s="24" t="s">
        <v>307</v>
      </c>
      <c r="B304" s="24" t="s">
        <v>4</v>
      </c>
      <c r="C304" s="24">
        <v>1</v>
      </c>
      <c r="D304" s="28"/>
      <c r="E304" s="29" t="s">
        <v>388</v>
      </c>
      <c r="F304" s="24">
        <v>45389</v>
      </c>
      <c r="G304" s="26" t="s">
        <v>674</v>
      </c>
    </row>
    <row r="305" spans="1:7" ht="17.25" x14ac:dyDescent="0.3">
      <c r="A305" s="24" t="s">
        <v>308</v>
      </c>
      <c r="B305" s="24" t="s">
        <v>4</v>
      </c>
      <c r="C305" s="24">
        <v>2</v>
      </c>
      <c r="D305" s="28"/>
      <c r="E305" s="29" t="s">
        <v>388</v>
      </c>
      <c r="F305" s="24">
        <v>45563</v>
      </c>
      <c r="G305" s="26" t="s">
        <v>675</v>
      </c>
    </row>
    <row r="306" spans="1:7" ht="17.25" x14ac:dyDescent="0.3">
      <c r="A306" s="24" t="s">
        <v>309</v>
      </c>
      <c r="B306" s="24" t="s">
        <v>4</v>
      </c>
      <c r="C306" s="24">
        <v>2</v>
      </c>
      <c r="D306" s="28"/>
      <c r="E306" s="29" t="s">
        <v>388</v>
      </c>
      <c r="F306" s="24">
        <v>45951</v>
      </c>
      <c r="G306" s="26" t="s">
        <v>676</v>
      </c>
    </row>
    <row r="307" spans="1:7" ht="17.25" x14ac:dyDescent="0.3">
      <c r="A307" s="24" t="s">
        <v>310</v>
      </c>
      <c r="B307" s="24" t="s">
        <v>4</v>
      </c>
      <c r="C307" s="24">
        <v>2</v>
      </c>
      <c r="D307" s="28"/>
      <c r="E307" s="29" t="s">
        <v>388</v>
      </c>
      <c r="F307" s="24">
        <v>45953</v>
      </c>
      <c r="G307" s="26" t="s">
        <v>677</v>
      </c>
    </row>
    <row r="308" spans="1:7" ht="17.25" x14ac:dyDescent="0.3">
      <c r="A308" s="24" t="s">
        <v>311</v>
      </c>
      <c r="B308" s="24" t="s">
        <v>4</v>
      </c>
      <c r="C308" s="24">
        <v>2</v>
      </c>
      <c r="D308" s="28"/>
      <c r="E308" s="29" t="s">
        <v>388</v>
      </c>
      <c r="F308" s="24">
        <v>45955</v>
      </c>
      <c r="G308" s="26" t="s">
        <v>678</v>
      </c>
    </row>
    <row r="309" spans="1:7" ht="17.25" x14ac:dyDescent="0.3">
      <c r="A309" s="24" t="s">
        <v>312</v>
      </c>
      <c r="B309" s="24" t="s">
        <v>4</v>
      </c>
      <c r="C309" s="24">
        <v>3</v>
      </c>
      <c r="D309" s="30"/>
      <c r="E309" s="29" t="s">
        <v>388</v>
      </c>
      <c r="F309" s="24">
        <v>46472</v>
      </c>
      <c r="G309" s="26" t="s">
        <v>679</v>
      </c>
    </row>
    <row r="310" spans="1:7" ht="17.25" x14ac:dyDescent="0.3">
      <c r="A310" s="24" t="s">
        <v>313</v>
      </c>
      <c r="B310" s="24" t="s">
        <v>4</v>
      </c>
      <c r="C310" s="24">
        <v>2</v>
      </c>
      <c r="D310" s="30"/>
      <c r="E310" s="29" t="s">
        <v>388</v>
      </c>
      <c r="F310" s="24">
        <v>46746</v>
      </c>
      <c r="G310" s="26" t="s">
        <v>680</v>
      </c>
    </row>
    <row r="311" spans="1:7" ht="17.25" x14ac:dyDescent="0.3">
      <c r="A311" s="24" t="s">
        <v>314</v>
      </c>
      <c r="B311" s="24" t="s">
        <v>4</v>
      </c>
      <c r="C311" s="24">
        <v>2</v>
      </c>
      <c r="D311" s="30"/>
      <c r="E311" s="29" t="s">
        <v>388</v>
      </c>
      <c r="F311" s="24">
        <v>47189</v>
      </c>
      <c r="G311" s="26" t="s">
        <v>681</v>
      </c>
    </row>
    <row r="312" spans="1:7" ht="17.25" x14ac:dyDescent="0.3">
      <c r="A312" s="24" t="s">
        <v>315</v>
      </c>
      <c r="B312" s="24" t="s">
        <v>4</v>
      </c>
      <c r="C312" s="24">
        <v>2</v>
      </c>
      <c r="D312" s="30"/>
      <c r="E312" s="29" t="s">
        <v>388</v>
      </c>
      <c r="F312" s="24">
        <v>47236</v>
      </c>
      <c r="G312" s="26" t="s">
        <v>682</v>
      </c>
    </row>
    <row r="313" spans="1:7" ht="17.25" x14ac:dyDescent="0.3">
      <c r="A313" s="24" t="s">
        <v>316</v>
      </c>
      <c r="B313" s="24" t="s">
        <v>4</v>
      </c>
      <c r="C313" s="24">
        <v>1</v>
      </c>
      <c r="D313" s="28"/>
      <c r="E313" s="29" t="s">
        <v>388</v>
      </c>
      <c r="F313" s="24">
        <v>47247</v>
      </c>
      <c r="G313" s="26" t="s">
        <v>683</v>
      </c>
    </row>
    <row r="314" spans="1:7" ht="17.25" x14ac:dyDescent="0.3">
      <c r="A314" s="24" t="s">
        <v>317</v>
      </c>
      <c r="B314" s="24" t="s">
        <v>4</v>
      </c>
      <c r="C314" s="24">
        <v>2</v>
      </c>
      <c r="D314" s="28"/>
      <c r="E314" s="29" t="s">
        <v>388</v>
      </c>
      <c r="F314" s="24">
        <v>47248</v>
      </c>
      <c r="G314" s="26" t="s">
        <v>684</v>
      </c>
    </row>
    <row r="315" spans="1:7" ht="17.25" x14ac:dyDescent="0.3">
      <c r="A315" s="24" t="s">
        <v>318</v>
      </c>
      <c r="B315" s="24" t="s">
        <v>4</v>
      </c>
      <c r="C315" s="24">
        <v>2</v>
      </c>
      <c r="D315" s="28"/>
      <c r="E315" s="29" t="s">
        <v>388</v>
      </c>
      <c r="F315" s="24">
        <v>47295</v>
      </c>
      <c r="G315" s="26" t="s">
        <v>685</v>
      </c>
    </row>
    <row r="316" spans="1:7" ht="17.25" x14ac:dyDescent="0.3">
      <c r="A316" s="24" t="s">
        <v>319</v>
      </c>
      <c r="B316" s="24" t="s">
        <v>4</v>
      </c>
      <c r="C316" s="24">
        <v>2</v>
      </c>
      <c r="D316" s="28"/>
      <c r="E316" s="29" t="s">
        <v>388</v>
      </c>
      <c r="F316" s="24">
        <v>22598</v>
      </c>
      <c r="G316" s="26" t="s">
        <v>686</v>
      </c>
    </row>
    <row r="317" spans="1:7" ht="17.25" x14ac:dyDescent="0.3">
      <c r="A317" s="24" t="s">
        <v>319</v>
      </c>
      <c r="B317" s="24" t="s">
        <v>4</v>
      </c>
      <c r="C317" s="24">
        <v>2</v>
      </c>
      <c r="D317" s="28"/>
      <c r="E317" s="29" t="s">
        <v>388</v>
      </c>
      <c r="F317" s="24">
        <v>47301</v>
      </c>
      <c r="G317" s="26" t="s">
        <v>686</v>
      </c>
    </row>
    <row r="318" spans="1:7" ht="17.25" x14ac:dyDescent="0.3">
      <c r="A318" s="24" t="s">
        <v>320</v>
      </c>
      <c r="B318" s="24" t="s">
        <v>4</v>
      </c>
      <c r="C318" s="24">
        <v>2</v>
      </c>
      <c r="D318" s="28"/>
      <c r="E318" s="29" t="s">
        <v>388</v>
      </c>
      <c r="F318" s="24">
        <v>47562</v>
      </c>
      <c r="G318" s="26" t="s">
        <v>687</v>
      </c>
    </row>
    <row r="319" spans="1:7" ht="17.25" x14ac:dyDescent="0.3">
      <c r="A319" s="24" t="s">
        <v>321</v>
      </c>
      <c r="B319" s="24" t="s">
        <v>4</v>
      </c>
      <c r="C319" s="24">
        <v>2</v>
      </c>
      <c r="D319" s="28"/>
      <c r="E319" s="29" t="s">
        <v>388</v>
      </c>
      <c r="F319" s="24">
        <v>48404</v>
      </c>
      <c r="G319" s="26" t="s">
        <v>688</v>
      </c>
    </row>
    <row r="320" spans="1:7" ht="17.25" x14ac:dyDescent="0.3">
      <c r="A320" s="24" t="s">
        <v>322</v>
      </c>
      <c r="B320" s="24" t="s">
        <v>4</v>
      </c>
      <c r="C320" s="24">
        <v>2</v>
      </c>
      <c r="D320" s="28"/>
      <c r="E320" s="29" t="s">
        <v>388</v>
      </c>
      <c r="F320" s="24">
        <v>48653</v>
      </c>
      <c r="G320" s="26" t="s">
        <v>689</v>
      </c>
    </row>
    <row r="321" spans="1:7" ht="17.25" x14ac:dyDescent="0.3">
      <c r="A321" s="24" t="s">
        <v>323</v>
      </c>
      <c r="B321" s="24" t="s">
        <v>4</v>
      </c>
      <c r="C321" s="24">
        <v>3</v>
      </c>
      <c r="D321" s="30"/>
      <c r="E321" s="29" t="s">
        <v>388</v>
      </c>
      <c r="F321" s="24">
        <v>49556</v>
      </c>
      <c r="G321" s="26" t="s">
        <v>690</v>
      </c>
    </row>
    <row r="322" spans="1:7" ht="17.25" x14ac:dyDescent="0.3">
      <c r="A322" s="24" t="s">
        <v>324</v>
      </c>
      <c r="B322" s="24" t="s">
        <v>115</v>
      </c>
      <c r="C322" s="24">
        <v>2</v>
      </c>
      <c r="D322" s="28"/>
      <c r="E322" s="29" t="s">
        <v>388</v>
      </c>
      <c r="F322" s="24"/>
      <c r="G322" s="26"/>
    </row>
    <row r="323" spans="1:7" ht="17.25" x14ac:dyDescent="0.3">
      <c r="A323" s="24" t="s">
        <v>325</v>
      </c>
      <c r="B323" s="24" t="s">
        <v>115</v>
      </c>
      <c r="C323" s="24">
        <v>1</v>
      </c>
      <c r="D323" s="28"/>
      <c r="E323" s="29" t="s">
        <v>388</v>
      </c>
      <c r="F323" s="24"/>
      <c r="G323" s="26"/>
    </row>
    <row r="324" spans="1:7" ht="17.25" x14ac:dyDescent="0.3">
      <c r="A324" s="24" t="s">
        <v>326</v>
      </c>
      <c r="B324" s="24" t="s">
        <v>115</v>
      </c>
      <c r="C324" s="24">
        <v>30</v>
      </c>
      <c r="D324" s="28"/>
      <c r="E324" s="29" t="s">
        <v>388</v>
      </c>
      <c r="F324" s="24"/>
      <c r="G324" s="26"/>
    </row>
    <row r="325" spans="1:7" ht="17.25" x14ac:dyDescent="0.3">
      <c r="A325" s="24" t="s">
        <v>327</v>
      </c>
      <c r="B325" s="24" t="s">
        <v>115</v>
      </c>
      <c r="C325" s="24">
        <v>30</v>
      </c>
      <c r="D325" s="30"/>
      <c r="E325" s="29" t="s">
        <v>388</v>
      </c>
      <c r="F325" s="24"/>
      <c r="G325" s="26"/>
    </row>
    <row r="326" spans="1:7" ht="17.25" x14ac:dyDescent="0.3">
      <c r="A326" s="24" t="s">
        <v>329</v>
      </c>
      <c r="B326" s="24" t="s">
        <v>4</v>
      </c>
      <c r="C326" s="24">
        <v>1</v>
      </c>
      <c r="D326" s="28"/>
      <c r="E326" s="29" t="s">
        <v>388</v>
      </c>
      <c r="F326" s="24">
        <v>20996</v>
      </c>
      <c r="G326" s="26" t="s">
        <v>691</v>
      </c>
    </row>
    <row r="327" spans="1:7" ht="17.25" x14ac:dyDescent="0.3">
      <c r="A327" s="24" t="s">
        <v>330</v>
      </c>
      <c r="B327" s="24" t="s">
        <v>4</v>
      </c>
      <c r="C327" s="24">
        <v>5</v>
      </c>
      <c r="D327" s="28"/>
      <c r="E327" s="29" t="s">
        <v>388</v>
      </c>
      <c r="F327" s="24">
        <v>22091</v>
      </c>
      <c r="G327" s="26" t="s">
        <v>692</v>
      </c>
    </row>
    <row r="328" spans="1:7" ht="17.25" x14ac:dyDescent="0.3">
      <c r="A328" s="24" t="s">
        <v>331</v>
      </c>
      <c r="B328" s="24" t="s">
        <v>4</v>
      </c>
      <c r="C328" s="24">
        <v>5</v>
      </c>
      <c r="D328" s="28"/>
      <c r="E328" s="29" t="s">
        <v>388</v>
      </c>
      <c r="F328" s="24">
        <v>22092</v>
      </c>
      <c r="G328" s="26" t="s">
        <v>693</v>
      </c>
    </row>
    <row r="329" spans="1:7" ht="17.25" x14ac:dyDescent="0.3">
      <c r="A329" s="24" t="s">
        <v>332</v>
      </c>
      <c r="B329" s="24" t="s">
        <v>4</v>
      </c>
      <c r="C329" s="24">
        <v>5</v>
      </c>
      <c r="D329" s="28"/>
      <c r="E329" s="29" t="s">
        <v>388</v>
      </c>
      <c r="F329" s="24">
        <v>22093</v>
      </c>
      <c r="G329" s="26" t="s">
        <v>694</v>
      </c>
    </row>
    <row r="330" spans="1:7" ht="17.25" x14ac:dyDescent="0.3">
      <c r="A330" s="24" t="s">
        <v>333</v>
      </c>
      <c r="B330" s="24" t="s">
        <v>4</v>
      </c>
      <c r="C330" s="24">
        <v>15</v>
      </c>
      <c r="D330" s="28"/>
      <c r="E330" s="29" t="s">
        <v>388</v>
      </c>
      <c r="F330" s="24">
        <v>22094</v>
      </c>
      <c r="G330" s="26" t="s">
        <v>695</v>
      </c>
    </row>
    <row r="331" spans="1:7" ht="17.25" x14ac:dyDescent="0.3">
      <c r="A331" s="24" t="s">
        <v>334</v>
      </c>
      <c r="B331" s="24" t="s">
        <v>4</v>
      </c>
      <c r="C331" s="24">
        <v>15</v>
      </c>
      <c r="D331" s="28"/>
      <c r="E331" s="29" t="s">
        <v>388</v>
      </c>
      <c r="F331" s="24">
        <v>22095</v>
      </c>
      <c r="G331" s="26" t="s">
        <v>696</v>
      </c>
    </row>
    <row r="332" spans="1:7" ht="17.25" x14ac:dyDescent="0.3">
      <c r="A332" s="24" t="s">
        <v>335</v>
      </c>
      <c r="B332" s="24" t="s">
        <v>4</v>
      </c>
      <c r="C332" s="24">
        <v>15</v>
      </c>
      <c r="D332" s="28"/>
      <c r="E332" s="29" t="s">
        <v>388</v>
      </c>
      <c r="F332" s="24">
        <v>22096</v>
      </c>
      <c r="G332" s="26" t="s">
        <v>697</v>
      </c>
    </row>
    <row r="333" spans="1:7" ht="17.25" x14ac:dyDescent="0.3">
      <c r="A333" s="24" t="s">
        <v>336</v>
      </c>
      <c r="B333" s="24" t="s">
        <v>4</v>
      </c>
      <c r="C333" s="24">
        <v>25</v>
      </c>
      <c r="D333" s="28"/>
      <c r="E333" s="29" t="s">
        <v>388</v>
      </c>
      <c r="F333" s="24">
        <v>22097</v>
      </c>
      <c r="G333" s="26" t="s">
        <v>698</v>
      </c>
    </row>
    <row r="334" spans="1:7" ht="17.25" x14ac:dyDescent="0.3">
      <c r="A334" s="24" t="s">
        <v>337</v>
      </c>
      <c r="B334" s="24" t="s">
        <v>4</v>
      </c>
      <c r="C334" s="24">
        <v>2</v>
      </c>
      <c r="D334" s="28"/>
      <c r="E334" s="29" t="s">
        <v>388</v>
      </c>
      <c r="F334" s="24">
        <v>40392</v>
      </c>
      <c r="G334" s="26" t="s">
        <v>699</v>
      </c>
    </row>
    <row r="335" spans="1:7" ht="17.25" x14ac:dyDescent="0.3">
      <c r="A335" s="24" t="s">
        <v>338</v>
      </c>
      <c r="B335" s="24" t="s">
        <v>4</v>
      </c>
      <c r="C335" s="24">
        <v>3</v>
      </c>
      <c r="D335" s="28"/>
      <c r="E335" s="29" t="s">
        <v>388</v>
      </c>
      <c r="F335" s="24">
        <v>41687</v>
      </c>
      <c r="G335" s="26" t="s">
        <v>700</v>
      </c>
    </row>
    <row r="336" spans="1:7" ht="17.25" x14ac:dyDescent="0.3">
      <c r="A336" s="24" t="s">
        <v>339</v>
      </c>
      <c r="B336" s="24" t="s">
        <v>4</v>
      </c>
      <c r="C336" s="24">
        <v>15</v>
      </c>
      <c r="D336" s="28"/>
      <c r="E336" s="29" t="s">
        <v>388</v>
      </c>
      <c r="F336" s="24">
        <v>42690</v>
      </c>
      <c r="G336" s="26" t="s">
        <v>701</v>
      </c>
    </row>
    <row r="337" spans="1:7" ht="17.25" x14ac:dyDescent="0.3">
      <c r="A337" s="24" t="s">
        <v>340</v>
      </c>
      <c r="B337" s="24" t="s">
        <v>4</v>
      </c>
      <c r="C337" s="24">
        <v>3</v>
      </c>
      <c r="D337" s="28"/>
      <c r="E337" s="29" t="s">
        <v>388</v>
      </c>
      <c r="F337" s="24">
        <v>42834</v>
      </c>
      <c r="G337" s="26" t="s">
        <v>702</v>
      </c>
    </row>
    <row r="338" spans="1:7" ht="17.25" x14ac:dyDescent="0.3">
      <c r="A338" s="24" t="s">
        <v>341</v>
      </c>
      <c r="B338" s="24" t="s">
        <v>4</v>
      </c>
      <c r="C338" s="24">
        <v>5</v>
      </c>
      <c r="D338" s="28"/>
      <c r="E338" s="29" t="s">
        <v>388</v>
      </c>
      <c r="F338" s="24">
        <v>46874</v>
      </c>
      <c r="G338" s="26" t="s">
        <v>703</v>
      </c>
    </row>
    <row r="339" spans="1:7" ht="17.25" x14ac:dyDescent="0.3">
      <c r="A339" s="24" t="s">
        <v>342</v>
      </c>
      <c r="B339" s="24" t="s">
        <v>4</v>
      </c>
      <c r="C339" s="24">
        <v>2</v>
      </c>
      <c r="D339" s="28"/>
      <c r="E339" s="29" t="s">
        <v>388</v>
      </c>
      <c r="F339" s="24">
        <v>48096</v>
      </c>
      <c r="G339" s="26" t="s">
        <v>704</v>
      </c>
    </row>
    <row r="340" spans="1:7" ht="17.25" x14ac:dyDescent="0.3">
      <c r="A340" s="24" t="s">
        <v>343</v>
      </c>
      <c r="B340" s="24" t="s">
        <v>4</v>
      </c>
      <c r="C340" s="24">
        <v>3</v>
      </c>
      <c r="D340" s="28"/>
      <c r="E340" s="29" t="s">
        <v>388</v>
      </c>
      <c r="F340" s="24">
        <v>48879</v>
      </c>
      <c r="G340" s="26" t="s">
        <v>705</v>
      </c>
    </row>
    <row r="341" spans="1:7" ht="17.25" x14ac:dyDescent="0.3">
      <c r="A341" s="24" t="s">
        <v>344</v>
      </c>
      <c r="B341" s="24" t="s">
        <v>4</v>
      </c>
      <c r="C341" s="24">
        <v>3</v>
      </c>
      <c r="D341" s="28"/>
      <c r="E341" s="29" t="s">
        <v>388</v>
      </c>
      <c r="F341" s="24">
        <v>49489</v>
      </c>
      <c r="G341" s="26" t="s">
        <v>706</v>
      </c>
    </row>
    <row r="342" spans="1:7" ht="17.25" x14ac:dyDescent="0.3">
      <c r="A342" s="24" t="s">
        <v>345</v>
      </c>
      <c r="B342" s="24" t="s">
        <v>4</v>
      </c>
      <c r="C342" s="24">
        <v>1</v>
      </c>
      <c r="D342" s="28"/>
      <c r="E342" s="29" t="s">
        <v>388</v>
      </c>
      <c r="F342" s="24">
        <v>49655</v>
      </c>
      <c r="G342" s="26" t="s">
        <v>707</v>
      </c>
    </row>
    <row r="343" spans="1:7" ht="17.25" x14ac:dyDescent="0.3">
      <c r="A343" s="24" t="s">
        <v>347</v>
      </c>
      <c r="B343" s="24" t="s">
        <v>4</v>
      </c>
      <c r="C343" s="24">
        <v>10</v>
      </c>
      <c r="D343" s="30"/>
      <c r="E343" s="29" t="s">
        <v>388</v>
      </c>
      <c r="F343" s="24">
        <v>21525</v>
      </c>
      <c r="G343" s="26" t="s">
        <v>708</v>
      </c>
    </row>
    <row r="344" spans="1:7" ht="17.25" x14ac:dyDescent="0.3">
      <c r="A344" s="24" t="s">
        <v>348</v>
      </c>
      <c r="B344" s="24" t="s">
        <v>4</v>
      </c>
      <c r="C344" s="24">
        <v>1</v>
      </c>
      <c r="D344" s="28"/>
      <c r="E344" s="29" t="s">
        <v>388</v>
      </c>
      <c r="F344" s="24">
        <v>42851</v>
      </c>
      <c r="G344" s="26" t="s">
        <v>709</v>
      </c>
    </row>
    <row r="345" spans="1:7" ht="17.25" x14ac:dyDescent="0.3">
      <c r="A345" s="24" t="s">
        <v>349</v>
      </c>
      <c r="B345" s="24" t="s">
        <v>4</v>
      </c>
      <c r="C345" s="24">
        <v>1</v>
      </c>
      <c r="D345" s="30"/>
      <c r="E345" s="29" t="s">
        <v>388</v>
      </c>
      <c r="F345" s="24">
        <v>44722</v>
      </c>
      <c r="G345" s="26" t="s">
        <v>710</v>
      </c>
    </row>
    <row r="346" spans="1:7" ht="17.25" x14ac:dyDescent="0.3">
      <c r="A346" s="24" t="s">
        <v>350</v>
      </c>
      <c r="B346" s="24" t="s">
        <v>4</v>
      </c>
      <c r="C346" s="24">
        <v>3</v>
      </c>
      <c r="D346" s="28"/>
      <c r="E346" s="29" t="s">
        <v>388</v>
      </c>
      <c r="F346" s="24">
        <v>45082</v>
      </c>
      <c r="G346" s="26" t="s">
        <v>711</v>
      </c>
    </row>
    <row r="347" spans="1:7" ht="17.25" x14ac:dyDescent="0.3">
      <c r="A347" s="24" t="s">
        <v>351</v>
      </c>
      <c r="B347" s="24" t="s">
        <v>4</v>
      </c>
      <c r="C347" s="24">
        <v>20</v>
      </c>
      <c r="D347" s="28"/>
      <c r="E347" s="29" t="s">
        <v>388</v>
      </c>
      <c r="F347" s="24">
        <v>45114</v>
      </c>
      <c r="G347" s="26" t="s">
        <v>712</v>
      </c>
    </row>
    <row r="348" spans="1:7" ht="17.25" x14ac:dyDescent="0.3">
      <c r="A348" s="24" t="s">
        <v>352</v>
      </c>
      <c r="B348" s="24" t="s">
        <v>4</v>
      </c>
      <c r="C348" s="24">
        <v>1</v>
      </c>
      <c r="D348" s="30"/>
      <c r="E348" s="29" t="s">
        <v>388</v>
      </c>
      <c r="F348" s="24">
        <v>45259</v>
      </c>
      <c r="G348" s="26" t="s">
        <v>713</v>
      </c>
    </row>
    <row r="349" spans="1:7" ht="17.25" x14ac:dyDescent="0.3">
      <c r="A349" s="24" t="s">
        <v>353</v>
      </c>
      <c r="B349" s="24" t="s">
        <v>4</v>
      </c>
      <c r="C349" s="24">
        <v>3</v>
      </c>
      <c r="D349" s="28"/>
      <c r="E349" s="29" t="s">
        <v>388</v>
      </c>
      <c r="F349" s="24">
        <v>45867</v>
      </c>
      <c r="G349" s="26" t="s">
        <v>714</v>
      </c>
    </row>
    <row r="350" spans="1:7" ht="17.25" x14ac:dyDescent="0.3">
      <c r="A350" s="24" t="s">
        <v>354</v>
      </c>
      <c r="B350" s="24" t="s">
        <v>4</v>
      </c>
      <c r="C350" s="24">
        <v>2</v>
      </c>
      <c r="D350" s="28"/>
      <c r="E350" s="29" t="s">
        <v>388</v>
      </c>
      <c r="F350" s="24">
        <v>45868</v>
      </c>
      <c r="G350" s="26" t="s">
        <v>715</v>
      </c>
    </row>
    <row r="351" spans="1:7" ht="17.25" x14ac:dyDescent="0.3">
      <c r="A351" s="24" t="s">
        <v>355</v>
      </c>
      <c r="B351" s="24" t="s">
        <v>4</v>
      </c>
      <c r="C351" s="24">
        <v>5</v>
      </c>
      <c r="D351" s="30"/>
      <c r="E351" s="29" t="s">
        <v>388</v>
      </c>
      <c r="F351" s="24">
        <v>47593</v>
      </c>
      <c r="G351" s="26" t="s">
        <v>716</v>
      </c>
    </row>
    <row r="352" spans="1:7" ht="17.25" x14ac:dyDescent="0.3">
      <c r="A352" s="24" t="s">
        <v>356</v>
      </c>
      <c r="B352" s="24" t="s">
        <v>4</v>
      </c>
      <c r="C352" s="24">
        <v>3.6</v>
      </c>
      <c r="D352" s="28"/>
      <c r="E352" s="29" t="s">
        <v>388</v>
      </c>
      <c r="F352" s="24">
        <v>47694</v>
      </c>
      <c r="G352" s="26" t="s">
        <v>717</v>
      </c>
    </row>
    <row r="353" spans="1:7" ht="17.25" x14ac:dyDescent="0.3">
      <c r="A353" s="24" t="s">
        <v>357</v>
      </c>
      <c r="B353" s="24" t="s">
        <v>4</v>
      </c>
      <c r="C353" s="24">
        <v>5.4</v>
      </c>
      <c r="D353" s="30"/>
      <c r="E353" s="29" t="s">
        <v>388</v>
      </c>
      <c r="F353" s="24">
        <v>47696</v>
      </c>
      <c r="G353" s="26" t="s">
        <v>718</v>
      </c>
    </row>
    <row r="354" spans="1:7" ht="17.25" x14ac:dyDescent="0.3">
      <c r="A354" s="24" t="s">
        <v>358</v>
      </c>
      <c r="B354" s="24" t="s">
        <v>4</v>
      </c>
      <c r="C354" s="24">
        <v>4.7</v>
      </c>
      <c r="D354" s="28"/>
      <c r="E354" s="29" t="s">
        <v>388</v>
      </c>
      <c r="F354" s="24">
        <v>47701</v>
      </c>
      <c r="G354" s="26" t="s">
        <v>719</v>
      </c>
    </row>
    <row r="355" spans="1:7" ht="17.25" x14ac:dyDescent="0.3">
      <c r="A355" s="24" t="s">
        <v>359</v>
      </c>
      <c r="B355" s="24" t="s">
        <v>4</v>
      </c>
      <c r="C355" s="24">
        <v>3.3</v>
      </c>
      <c r="D355" s="28"/>
      <c r="E355" s="29" t="s">
        <v>388</v>
      </c>
      <c r="F355" s="24">
        <v>47716</v>
      </c>
      <c r="G355" s="26" t="s">
        <v>720</v>
      </c>
    </row>
    <row r="356" spans="1:7" ht="17.25" x14ac:dyDescent="0.3">
      <c r="A356" s="24" t="s">
        <v>360</v>
      </c>
      <c r="B356" s="24" t="s">
        <v>4</v>
      </c>
      <c r="C356" s="24">
        <v>30</v>
      </c>
      <c r="D356" s="28"/>
      <c r="E356" s="29" t="s">
        <v>388</v>
      </c>
      <c r="F356" s="24">
        <v>47854</v>
      </c>
      <c r="G356" s="26" t="s">
        <v>721</v>
      </c>
    </row>
    <row r="357" spans="1:7" ht="17.25" x14ac:dyDescent="0.3">
      <c r="A357" s="24" t="s">
        <v>361</v>
      </c>
      <c r="B357" s="24" t="s">
        <v>4</v>
      </c>
      <c r="C357" s="24">
        <v>20</v>
      </c>
      <c r="D357" s="28"/>
      <c r="E357" s="29" t="s">
        <v>388</v>
      </c>
      <c r="F357" s="24">
        <v>47855</v>
      </c>
      <c r="G357" s="26" t="s">
        <v>722</v>
      </c>
    </row>
    <row r="358" spans="1:7" ht="17.25" x14ac:dyDescent="0.3">
      <c r="A358" s="24" t="s">
        <v>362</v>
      </c>
      <c r="B358" s="24" t="s">
        <v>4</v>
      </c>
      <c r="C358" s="24">
        <v>50</v>
      </c>
      <c r="D358" s="30"/>
      <c r="E358" s="29" t="s">
        <v>388</v>
      </c>
      <c r="F358" s="24">
        <v>47857</v>
      </c>
      <c r="G358" s="26" t="s">
        <v>723</v>
      </c>
    </row>
    <row r="359" spans="1:7" ht="17.25" x14ac:dyDescent="0.3">
      <c r="A359" s="24" t="s">
        <v>363</v>
      </c>
      <c r="B359" s="24" t="s">
        <v>4</v>
      </c>
      <c r="C359" s="24">
        <v>1</v>
      </c>
      <c r="D359" s="28"/>
      <c r="E359" s="29" t="s">
        <v>388</v>
      </c>
      <c r="F359" s="24">
        <v>48183</v>
      </c>
      <c r="G359" s="26" t="s">
        <v>724</v>
      </c>
    </row>
    <row r="360" spans="1:7" ht="17.25" x14ac:dyDescent="0.3">
      <c r="A360" s="24" t="s">
        <v>364</v>
      </c>
      <c r="B360" s="24" t="s">
        <v>4</v>
      </c>
      <c r="C360" s="24">
        <v>1</v>
      </c>
      <c r="D360" s="28"/>
      <c r="E360" s="29" t="s">
        <v>388</v>
      </c>
      <c r="F360" s="24">
        <v>48466</v>
      </c>
      <c r="G360" s="26" t="s">
        <v>725</v>
      </c>
    </row>
    <row r="361" spans="1:7" ht="17.25" x14ac:dyDescent="0.3">
      <c r="A361" s="24" t="s">
        <v>365</v>
      </c>
      <c r="B361" s="24" t="s">
        <v>4</v>
      </c>
      <c r="C361" s="24">
        <v>2</v>
      </c>
      <c r="D361" s="30"/>
      <c r="E361" s="29" t="s">
        <v>388</v>
      </c>
      <c r="F361" s="24">
        <v>48660</v>
      </c>
      <c r="G361" s="26" t="s">
        <v>726</v>
      </c>
    </row>
    <row r="362" spans="1:7" ht="17.25" x14ac:dyDescent="0.3">
      <c r="A362" s="24" t="s">
        <v>366</v>
      </c>
      <c r="B362" s="24" t="s">
        <v>4</v>
      </c>
      <c r="C362" s="24">
        <v>3</v>
      </c>
      <c r="D362" s="28"/>
      <c r="E362" s="29" t="s">
        <v>388</v>
      </c>
      <c r="F362" s="24">
        <v>49740</v>
      </c>
      <c r="G362" s="26" t="s">
        <v>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Positivliste Nordjylland</vt:lpstr>
      <vt:lpstr>Ark1</vt:lpstr>
      <vt:lpstr>'Positivliste Nordjylland'!Print_Titles</vt:lpstr>
      <vt:lpstr>'Positivliste Nordjylland'!Udskriftsområde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Jungberg</dc:creator>
  <cp:lastModifiedBy>Henrik Bechmann Foght Pedersen</cp:lastModifiedBy>
  <cp:lastPrinted>2025-07-10T08:14:41Z</cp:lastPrinted>
  <dcterms:created xsi:type="dcterms:W3CDTF">2025-03-31T09:13:17Z</dcterms:created>
  <dcterms:modified xsi:type="dcterms:W3CDTF">2025-08-29T09:14:51Z</dcterms:modified>
</cp:coreProperties>
</file>